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'annoiscDIV'!$A$1:$K$70</definedName>
  </definedNames>
  <calcPr fullCalcOnLoad="1"/>
</workbook>
</file>

<file path=xl/sharedStrings.xml><?xml version="1.0" encoding="utf-8"?>
<sst xmlns="http://schemas.openxmlformats.org/spreadsheetml/2006/main" count="568" uniqueCount="101">
  <si>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</si>
  <si>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</si>
  <si>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</si>
  <si>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</si>
  <si>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</si>
  <si>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</si>
  <si>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</si>
  <si>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SEZIONI DI ATTIVITA' ECONOMICA</t>
  </si>
  <si>
    <t>DIVISIONI DI ATTIVITA' ECONOMICA</t>
  </si>
  <si>
    <t>Classe di natura giuridica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</si>
  <si>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</si>
  <si>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</si>
  <si>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</si>
  <si>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</si>
  <si>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</si>
  <si>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</si>
  <si>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</si>
  <si>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</si>
  <si>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</si>
  <si>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</si>
  <si>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</si>
  <si>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 Agricoltura, silvicoltura pesca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</si>
  <si>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</si>
  <si>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</si>
  <si>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</si>
  <si>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</si>
  <si>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</si>
  <si>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</si>
  <si>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</si>
  <si>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</si>
  <si>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</si>
  <si>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</si>
  <si>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</si>
  <si>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</si>
  <si>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</si>
  <si>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</si>
  <si>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</si>
  <si>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</si>
  <si>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</si>
  <si>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</si>
  <si>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</si>
  <si>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</si>
  <si>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</si>
  <si>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</si>
  <si>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</si>
  <si>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</si>
  <si>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</si>
  <si>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</si>
  <si>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</si>
  <si>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</si>
  <si>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</si>
  <si>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</si>
  <si>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</si>
  <si>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</si>
  <si>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</si>
  <si>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</si>
  <si>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</si>
  <si>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</si>
  <si>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</si>
  <si>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</si>
  <si>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</si>
  <si>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</si>
  <si>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</si>
  <si>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</si>
  <si>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</si>
  <si>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</si>
  <si>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</si>
  <si>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</si>
  <si>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</si>
  <si>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</si>
  <si>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</si>
  <si>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</si>
  <si>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</si>
  <si>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</si>
  <si>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</si>
  <si>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</si>
  <si>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</si>
  <si>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</si>
  <si>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</si>
  <si>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</si>
  <si>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</si>
  <si>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</si>
  <si>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</si>
  <si>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</si>
  <si>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</si>
  <si>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</si>
  <si>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</si>
  <si>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</si>
  <si>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</si>
  <si>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</si>
  <si>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</si>
  <si>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</si>
  <si>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</si>
  <si>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</si>
  <si>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DAL 2010 AL 2019</t>
  </si>
  <si>
    <t>DAL 2009 AL 2019</t>
  </si>
  <si>
    <t>0</t>
  </si>
  <si>
    <t>L Attività immobiliari</t>
  </si>
  <si>
    <t>L 68 Attivita' immobiliari</t>
  </si>
  <si>
    <t>L Attivita' immobiliari</t>
  </si>
  <si>
    <t>Imprese artigiane attive al 30.06.2014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</si>
</sst>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7" width="5.7109375" style="1" customWidth="1"/>
    <col min="8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9</v>
      </c>
    </row>
    <row r="5" spans="1:7" ht="49.5" customHeight="1">
      <c r="A5" s="9" t="s">
        <v>7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21</v>
      </c>
      <c r="B7" s="13">
        <f>SUM(natgiuDIV!B7:B8)</f>
        <v>0</v>
      </c>
      <c r="C7" s="13">
        <f>SUM(natgiuDIV!C7:C8)</f>
        <v>18</v>
      </c>
      <c r="D7" s="13">
        <f>SUM(natgiuDIV!D7:D8)</f>
        <v>51</v>
      </c>
      <c r="E7" s="13">
        <f>SUM(natgiuDIV!E7:E8)</f>
        <v>0</v>
      </c>
      <c r="F7" s="13">
        <f>SUM(natgiuDIV!F7:F8)</f>
        <v>0</v>
      </c>
      <c r="G7" s="13">
        <f>SUM(natgiuDIV!G7:G8)</f>
        <v>69</v>
      </c>
    </row>
    <row r="8" spans="1:7" ht="11.25">
      <c r="A8" s="5" t="s">
        <v>22</v>
      </c>
      <c r="B8" s="13">
        <f>SUM(natgiuDIV!B9:B29)</f>
        <v>209</v>
      </c>
      <c r="C8" s="13">
        <f>SUM(natgiuDIV!C9:C29)</f>
        <v>627</v>
      </c>
      <c r="D8" s="13">
        <f>SUM(natgiuDIV!D9:D29)</f>
        <v>1184</v>
      </c>
      <c r="E8" s="13">
        <f>SUM(natgiuDIV!E9:E29)</f>
        <v>0</v>
      </c>
      <c r="F8" s="13">
        <f>SUM(natgiuDIV!F9:F29)</f>
        <v>0</v>
      </c>
      <c r="G8" s="13">
        <f>SUM(natgiuDIV!G9:G29)</f>
        <v>2020</v>
      </c>
    </row>
    <row r="9" spans="1:7" ht="11.25">
      <c r="A9" s="5" t="s">
        <v>23</v>
      </c>
      <c r="B9" s="13">
        <f>SUM(natgiuDIV!B30:B32)</f>
        <v>1</v>
      </c>
      <c r="C9" s="13">
        <f>SUM(natgiuDIV!C30:C32)</f>
        <v>7</v>
      </c>
      <c r="D9" s="13">
        <f>SUM(natgiuDIV!D30:D32)</f>
        <v>5</v>
      </c>
      <c r="E9" s="13">
        <f>SUM(natgiuDIV!E30:E32)</f>
        <v>0</v>
      </c>
      <c r="F9" s="13">
        <f>SUM(natgiuDIV!F30:F32)</f>
        <v>0</v>
      </c>
      <c r="G9" s="13">
        <f>SUM(natgiuDIV!G30:G32)</f>
        <v>13</v>
      </c>
    </row>
    <row r="10" spans="1:7" ht="11.25">
      <c r="A10" s="5" t="s">
        <v>0</v>
      </c>
      <c r="B10" s="13">
        <f>SUM(natgiuDIV!B33:B35)</f>
        <v>151</v>
      </c>
      <c r="C10" s="13">
        <f>SUM(natgiuDIV!C33:C35)</f>
        <v>510</v>
      </c>
      <c r="D10" s="13">
        <f>SUM(natgiuDIV!D33:D35)</f>
        <v>4086</v>
      </c>
      <c r="E10" s="13">
        <f>SUM(natgiuDIV!E33:E35)</f>
        <v>10</v>
      </c>
      <c r="F10" s="13">
        <f>SUM(natgiuDIV!F33:F35)</f>
        <v>3</v>
      </c>
      <c r="G10" s="13">
        <f>SUM(natgiuDIV!G33:G35)</f>
        <v>4760</v>
      </c>
    </row>
    <row r="11" spans="1:7" ht="11.25">
      <c r="A11" s="5" t="s">
        <v>24</v>
      </c>
      <c r="B11" s="13">
        <f>SUM(natgiuDIV!B36:B38)</f>
        <v>30</v>
      </c>
      <c r="C11" s="13">
        <f>SUM(natgiuDIV!C36:C38)</f>
        <v>226</v>
      </c>
      <c r="D11" s="13">
        <f>SUM(natgiuDIV!D36:D38)</f>
        <v>309</v>
      </c>
      <c r="E11" s="13">
        <f>SUM(natgiuDIV!E36:E38)</f>
        <v>2</v>
      </c>
      <c r="F11" s="13">
        <f>SUM(natgiuDIV!F36:F38)</f>
        <v>1</v>
      </c>
      <c r="G11" s="13">
        <f>SUM(natgiuDIV!G36:G38)</f>
        <v>568</v>
      </c>
    </row>
    <row r="12" spans="1:7" ht="11.25">
      <c r="A12" s="5" t="s">
        <v>25</v>
      </c>
      <c r="B12" s="13">
        <f>SUM(natgiuDIV!B39:B42)</f>
        <v>16</v>
      </c>
      <c r="C12" s="13">
        <f>SUM(natgiuDIV!C39:C42)</f>
        <v>110</v>
      </c>
      <c r="D12" s="13">
        <f>SUM(natgiuDIV!D39:D42)</f>
        <v>819</v>
      </c>
      <c r="E12" s="13">
        <f>SUM(natgiuDIV!E39:E42)</f>
        <v>15</v>
      </c>
      <c r="F12" s="13">
        <f>SUM(natgiuDIV!F39:F42)</f>
        <v>0</v>
      </c>
      <c r="G12" s="13">
        <f>SUM(natgiuDIV!G39:G42)</f>
        <v>960</v>
      </c>
    </row>
    <row r="13" spans="1:7" ht="11.25">
      <c r="A13" s="5" t="s">
        <v>26</v>
      </c>
      <c r="B13" s="13">
        <f>SUM(natgiuDIV!B43)</f>
        <v>7</v>
      </c>
      <c r="C13" s="13">
        <f>SUM(natgiuDIV!C43)</f>
        <v>204</v>
      </c>
      <c r="D13" s="13">
        <f>SUM(natgiuDIV!D43)</f>
        <v>367</v>
      </c>
      <c r="E13" s="13">
        <f>SUM(natgiuDIV!E43)</f>
        <v>0</v>
      </c>
      <c r="F13" s="13">
        <f>SUM(natgiuDIV!F43)</f>
        <v>0</v>
      </c>
      <c r="G13" s="13">
        <f>SUM(natgiuDIV!G43)</f>
        <v>578</v>
      </c>
    </row>
    <row r="14" spans="1:7" ht="11.25">
      <c r="A14" s="5" t="s">
        <v>27</v>
      </c>
      <c r="B14" s="13">
        <f>SUM(natgiuDIV!B44:B48)</f>
        <v>7</v>
      </c>
      <c r="C14" s="13">
        <f>SUM(natgiuDIV!C44:C48)</f>
        <v>42</v>
      </c>
      <c r="D14" s="13">
        <f>SUM(natgiuDIV!D44:D48)</f>
        <v>68</v>
      </c>
      <c r="E14" s="13">
        <f>SUM(natgiuDIV!E44:E48)</f>
        <v>1</v>
      </c>
      <c r="F14" s="13">
        <f>SUM(natgiuDIV!F44:F48)</f>
        <v>0</v>
      </c>
      <c r="G14" s="13">
        <f>SUM(natgiuDIV!G44:G48)</f>
        <v>118</v>
      </c>
    </row>
    <row r="15" spans="1:7" ht="11.25">
      <c r="A15" s="5" t="s">
        <v>97</v>
      </c>
      <c r="B15" s="13">
        <f>SUM(natgiuDIV!B49)</f>
        <v>0</v>
      </c>
      <c r="C15" s="13">
        <f>SUM(natgiuDIV!C49)</f>
        <v>1</v>
      </c>
      <c r="D15" s="13">
        <f>SUM(natgiuDIV!D49)</f>
        <v>2</v>
      </c>
      <c r="E15" s="13">
        <f>SUM(natgiuDIV!E49)</f>
        <v>0</v>
      </c>
      <c r="F15" s="13">
        <f>SUM(natgiuDIV!F49)</f>
        <v>0</v>
      </c>
      <c r="G15" s="13">
        <f>SUM(natgiuDIV!G49)</f>
        <v>3</v>
      </c>
    </row>
    <row r="16" spans="1:7" ht="11.25">
      <c r="A16" s="5" t="s">
        <v>28</v>
      </c>
      <c r="B16" s="13">
        <f>SUM(natgiuDIV!B50:B55)</f>
        <v>11</v>
      </c>
      <c r="C16" s="13">
        <f>SUM(natgiuDIV!C50:C55)</f>
        <v>32</v>
      </c>
      <c r="D16" s="13">
        <f>SUM(natgiuDIV!D50:D55)</f>
        <v>117</v>
      </c>
      <c r="E16" s="13">
        <f>SUM(natgiuDIV!E50:E55)</f>
        <v>4</v>
      </c>
      <c r="F16" s="13">
        <f>SUM(natgiuDIV!F50:F55)</f>
        <v>0</v>
      </c>
      <c r="G16" s="13">
        <f>SUM(natgiuDIV!G50:G55)</f>
        <v>164</v>
      </c>
    </row>
    <row r="17" spans="1:7" ht="11.25">
      <c r="A17" s="5" t="s">
        <v>29</v>
      </c>
      <c r="B17" s="13">
        <f>SUM(natgiuDIV!B56:B58)</f>
        <v>13</v>
      </c>
      <c r="C17" s="13">
        <f>SUM(natgiuDIV!C56:C58)</f>
        <v>49</v>
      </c>
      <c r="D17" s="13">
        <f>SUM(natgiuDIV!D56:D58)</f>
        <v>228</v>
      </c>
      <c r="E17" s="13">
        <f>SUM(natgiuDIV!E56:E58)</f>
        <v>0</v>
      </c>
      <c r="F17" s="13">
        <f>SUM(natgiuDIV!F56:F58)</f>
        <v>0</v>
      </c>
      <c r="G17" s="13">
        <f>SUM(natgiuDIV!G56:G58)</f>
        <v>290</v>
      </c>
    </row>
    <row r="18" spans="1:7" ht="11.25">
      <c r="A18" s="5" t="s">
        <v>30</v>
      </c>
      <c r="B18" s="13">
        <f>SUM(natgiuDIV!B59)</f>
        <v>1</v>
      </c>
      <c r="C18" s="13">
        <f>SUM(natgiuDIV!C59)</f>
        <v>3</v>
      </c>
      <c r="D18" s="13">
        <f>SUM(natgiuDIV!D59)</f>
        <v>2</v>
      </c>
      <c r="E18" s="13">
        <f>SUM(natgiuDIV!E59)</f>
        <v>0</v>
      </c>
      <c r="F18" s="13">
        <f>SUM(natgiuDIV!F59)</f>
        <v>0</v>
      </c>
      <c r="G18" s="13">
        <f>SUM(natgiuDIV!G59)</f>
        <v>6</v>
      </c>
    </row>
    <row r="19" spans="1:7" ht="11.25">
      <c r="A19" s="5" t="s">
        <v>31</v>
      </c>
      <c r="B19" s="13">
        <f>SUM(natgiuDIV!B60:B61)</f>
        <v>2</v>
      </c>
      <c r="C19" s="13">
        <f>SUM(natgiuDIV!C60:C61)</f>
        <v>9</v>
      </c>
      <c r="D19" s="13">
        <f>SUM(natgiuDIV!D60:D61)</f>
        <v>40</v>
      </c>
      <c r="E19" s="13">
        <f>SUM(natgiuDIV!E60:E61)</f>
        <v>0</v>
      </c>
      <c r="F19" s="13">
        <f>SUM(natgiuDIV!F60:F61)</f>
        <v>0</v>
      </c>
      <c r="G19" s="13">
        <f>SUM(natgiuDIV!G60:G61)</f>
        <v>51</v>
      </c>
    </row>
    <row r="20" spans="1:7" ht="11.25">
      <c r="A20" s="5" t="s">
        <v>32</v>
      </c>
      <c r="B20" s="13">
        <f>SUM(natgiuDIV!B62:B64)</f>
        <v>2</v>
      </c>
      <c r="C20" s="13">
        <f>SUM(natgiuDIV!C62:C64)</f>
        <v>12</v>
      </c>
      <c r="D20" s="13">
        <f>SUM(natgiuDIV!D62:D64)</f>
        <v>26</v>
      </c>
      <c r="E20" s="13">
        <f>SUM(natgiuDIV!E62:E64)</f>
        <v>1</v>
      </c>
      <c r="F20" s="13">
        <f>SUM(natgiuDIV!F62:F64)</f>
        <v>0</v>
      </c>
      <c r="G20" s="13">
        <f>SUM(natgiuDIV!G62:G64)</f>
        <v>41</v>
      </c>
    </row>
    <row r="21" spans="1:7" ht="11.25">
      <c r="A21" s="5" t="s">
        <v>33</v>
      </c>
      <c r="B21" s="13">
        <f>SUM(natgiuDIV!B65:B66)</f>
        <v>14</v>
      </c>
      <c r="C21" s="13">
        <f>SUM(natgiuDIV!C65:C66)</f>
        <v>292</v>
      </c>
      <c r="D21" s="13">
        <f>SUM(natgiuDIV!D65:D66)</f>
        <v>1096</v>
      </c>
      <c r="E21" s="13">
        <f>SUM(natgiuDIV!E65:E66)</f>
        <v>0</v>
      </c>
      <c r="F21" s="13">
        <f>SUM(natgiuDIV!F65:F66)</f>
        <v>0</v>
      </c>
      <c r="G21" s="13">
        <f>SUM(natgiuDIV!G65:G66)</f>
        <v>1402</v>
      </c>
    </row>
    <row r="22" spans="1:7" ht="11.25">
      <c r="A22" s="5" t="s">
        <v>1</v>
      </c>
      <c r="B22" s="13">
        <f>SUM(natgiuDIV!B67)</f>
        <v>2</v>
      </c>
      <c r="C22" s="13">
        <f>SUM(natgiuDIV!C67)</f>
        <v>3</v>
      </c>
      <c r="D22" s="13">
        <f>SUM(natgiuDIV!D67)</f>
        <v>2</v>
      </c>
      <c r="E22" s="13">
        <f>SUM(natgiuDIV!E67)</f>
        <v>0</v>
      </c>
      <c r="F22" s="13">
        <f>SUM(natgiuDIV!F67)</f>
        <v>0</v>
      </c>
      <c r="G22" s="13">
        <f>SUM(natgiuDIV!G67)</f>
        <v>7</v>
      </c>
    </row>
    <row r="23" spans="1:7" ht="11.25">
      <c r="A23" s="5" t="s">
        <v>2</v>
      </c>
      <c r="B23" s="6">
        <f aca="true" t="shared" si="0" ref="B23:G23">SUM(B7:B22)</f>
        <v>466</v>
      </c>
      <c r="C23" s="6">
        <f t="shared" si="0"/>
        <v>2145</v>
      </c>
      <c r="D23" s="6">
        <f t="shared" si="0"/>
        <v>8402</v>
      </c>
      <c r="E23" s="6">
        <f t="shared" si="0"/>
        <v>33</v>
      </c>
      <c r="F23" s="6">
        <f t="shared" si="0"/>
        <v>4</v>
      </c>
      <c r="G23" s="6">
        <f t="shared" si="0"/>
        <v>11050</v>
      </c>
    </row>
    <row r="24" spans="1:7" ht="12.75">
      <c r="A24" s="8" t="s">
        <v>4</v>
      </c>
      <c r="B24"/>
      <c r="C24"/>
      <c r="D24"/>
      <c r="E24"/>
      <c r="F24"/>
      <c r="G24"/>
    </row>
    <row r="25" ht="11.25">
      <c r="A25" s="7"/>
    </row>
  </sheetData>
  <sheetProtection/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0.00390625" style="1" customWidth="1"/>
    <col min="2" max="7" width="5.7109375" style="1" customWidth="1"/>
    <col min="8" max="8" width="3.00390625" style="1" customWidth="1"/>
    <col min="9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9</v>
      </c>
    </row>
    <row r="4" ht="7.5" customHeight="1"/>
    <row r="5" spans="1:7" ht="49.5" customHeight="1">
      <c r="A5" s="9" t="s">
        <v>8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34</v>
      </c>
      <c r="B7" s="12" t="s">
        <v>96</v>
      </c>
      <c r="C7" s="12">
        <v>17</v>
      </c>
      <c r="D7" s="12">
        <v>50</v>
      </c>
      <c r="E7" s="12" t="s">
        <v>96</v>
      </c>
      <c r="F7" s="12" t="s">
        <v>96</v>
      </c>
      <c r="G7" s="12">
        <v>67</v>
      </c>
    </row>
    <row r="8" spans="1:7" ht="11.25">
      <c r="A8" s="5" t="s">
        <v>35</v>
      </c>
      <c r="B8" s="12" t="s">
        <v>96</v>
      </c>
      <c r="C8" s="12">
        <v>1</v>
      </c>
      <c r="D8" s="12">
        <v>1</v>
      </c>
      <c r="E8" s="12" t="s">
        <v>96</v>
      </c>
      <c r="F8" s="12" t="s">
        <v>96</v>
      </c>
      <c r="G8" s="12">
        <v>2</v>
      </c>
    </row>
    <row r="9" spans="1:7" ht="11.25">
      <c r="A9" s="5" t="s">
        <v>36</v>
      </c>
      <c r="B9" s="12">
        <v>14</v>
      </c>
      <c r="C9" s="12">
        <v>117</v>
      </c>
      <c r="D9" s="12">
        <v>153</v>
      </c>
      <c r="E9" s="12" t="s">
        <v>96</v>
      </c>
      <c r="F9" s="12" t="s">
        <v>96</v>
      </c>
      <c r="G9" s="12">
        <v>284</v>
      </c>
    </row>
    <row r="10" spans="1:7" ht="11.25">
      <c r="A10" s="5" t="s">
        <v>37</v>
      </c>
      <c r="B10" s="12" t="s">
        <v>96</v>
      </c>
      <c r="C10" s="12">
        <v>1</v>
      </c>
      <c r="D10" s="12">
        <v>1</v>
      </c>
      <c r="E10" s="12" t="s">
        <v>96</v>
      </c>
      <c r="F10" s="12" t="s">
        <v>96</v>
      </c>
      <c r="G10" s="12">
        <v>2</v>
      </c>
    </row>
    <row r="11" spans="1:7" ht="11.25">
      <c r="A11" s="5" t="s">
        <v>38</v>
      </c>
      <c r="B11" s="12">
        <v>3</v>
      </c>
      <c r="C11" s="12">
        <v>16</v>
      </c>
      <c r="D11" s="12">
        <v>30</v>
      </c>
      <c r="E11" s="12" t="s">
        <v>96</v>
      </c>
      <c r="F11" s="12" t="s">
        <v>96</v>
      </c>
      <c r="G11" s="12">
        <v>49</v>
      </c>
    </row>
    <row r="12" spans="1:7" ht="11.25">
      <c r="A12" s="5" t="s">
        <v>39</v>
      </c>
      <c r="B12" s="12">
        <v>16</v>
      </c>
      <c r="C12" s="12">
        <v>28</v>
      </c>
      <c r="D12" s="12">
        <v>117</v>
      </c>
      <c r="E12" s="12" t="s">
        <v>96</v>
      </c>
      <c r="F12" s="12" t="s">
        <v>96</v>
      </c>
      <c r="G12" s="12">
        <v>161</v>
      </c>
    </row>
    <row r="13" spans="1:7" ht="11.25">
      <c r="A13" s="5" t="s">
        <v>40</v>
      </c>
      <c r="B13" s="12">
        <v>10</v>
      </c>
      <c r="C13" s="12">
        <v>16</v>
      </c>
      <c r="D13" s="12">
        <v>22</v>
      </c>
      <c r="E13" s="12" t="s">
        <v>96</v>
      </c>
      <c r="F13" s="12" t="s">
        <v>96</v>
      </c>
      <c r="G13" s="12">
        <v>48</v>
      </c>
    </row>
    <row r="14" spans="1:7" ht="11.25">
      <c r="A14" s="5" t="s">
        <v>41</v>
      </c>
      <c r="B14" s="12">
        <v>5</v>
      </c>
      <c r="C14" s="12">
        <v>40</v>
      </c>
      <c r="D14" s="12">
        <v>70</v>
      </c>
      <c r="E14" s="12" t="s">
        <v>96</v>
      </c>
      <c r="F14" s="12" t="s">
        <v>96</v>
      </c>
      <c r="G14" s="12">
        <v>115</v>
      </c>
    </row>
    <row r="15" spans="1:7" ht="11.25">
      <c r="A15" s="5" t="s">
        <v>42</v>
      </c>
      <c r="B15" s="12">
        <v>1</v>
      </c>
      <c r="C15" s="12">
        <v>2</v>
      </c>
      <c r="D15" s="12">
        <v>2</v>
      </c>
      <c r="E15" s="12" t="s">
        <v>96</v>
      </c>
      <c r="F15" s="12" t="s">
        <v>96</v>
      </c>
      <c r="G15" s="12">
        <v>5</v>
      </c>
    </row>
    <row r="16" spans="1:7" ht="11.25">
      <c r="A16" s="5" t="s">
        <v>43</v>
      </c>
      <c r="B16" s="12">
        <v>7</v>
      </c>
      <c r="C16" s="12">
        <v>32</v>
      </c>
      <c r="D16" s="12">
        <v>44</v>
      </c>
      <c r="E16" s="12" t="s">
        <v>96</v>
      </c>
      <c r="F16" s="12" t="s">
        <v>96</v>
      </c>
      <c r="G16" s="12">
        <v>83</v>
      </c>
    </row>
    <row r="17" spans="1:7" ht="11.25">
      <c r="A17" s="5" t="s">
        <v>44</v>
      </c>
      <c r="B17" s="12">
        <v>1</v>
      </c>
      <c r="C17" s="12">
        <v>5</v>
      </c>
      <c r="D17" s="12">
        <v>4</v>
      </c>
      <c r="E17" s="12" t="s">
        <v>96</v>
      </c>
      <c r="F17" s="12" t="s">
        <v>96</v>
      </c>
      <c r="G17" s="12">
        <v>10</v>
      </c>
    </row>
    <row r="18" spans="1:7" ht="11.25">
      <c r="A18" s="5" t="s">
        <v>45</v>
      </c>
      <c r="B18" s="12">
        <v>5</v>
      </c>
      <c r="C18" s="12">
        <v>10</v>
      </c>
      <c r="D18" s="12">
        <v>12</v>
      </c>
      <c r="E18" s="12" t="s">
        <v>96</v>
      </c>
      <c r="F18" s="12" t="s">
        <v>96</v>
      </c>
      <c r="G18" s="12">
        <v>27</v>
      </c>
    </row>
    <row r="19" spans="1:7" ht="11.25">
      <c r="A19" s="5" t="s">
        <v>46</v>
      </c>
      <c r="B19" s="12">
        <v>10</v>
      </c>
      <c r="C19" s="12">
        <v>45</v>
      </c>
      <c r="D19" s="12">
        <v>70</v>
      </c>
      <c r="E19" s="12" t="s">
        <v>96</v>
      </c>
      <c r="F19" s="12" t="s">
        <v>96</v>
      </c>
      <c r="G19" s="12">
        <v>125</v>
      </c>
    </row>
    <row r="20" spans="1:7" ht="11.25">
      <c r="A20" s="5" t="s">
        <v>47</v>
      </c>
      <c r="B20" s="12">
        <v>2</v>
      </c>
      <c r="C20" s="12">
        <v>2</v>
      </c>
      <c r="D20" s="12" t="s">
        <v>96</v>
      </c>
      <c r="E20" s="12" t="s">
        <v>96</v>
      </c>
      <c r="F20" s="12" t="s">
        <v>96</v>
      </c>
      <c r="G20" s="12">
        <v>4</v>
      </c>
    </row>
    <row r="21" spans="1:7" ht="11.25">
      <c r="A21" s="5" t="s">
        <v>48</v>
      </c>
      <c r="B21" s="12">
        <v>67</v>
      </c>
      <c r="C21" s="12">
        <v>151</v>
      </c>
      <c r="D21" s="12">
        <v>264</v>
      </c>
      <c r="E21" s="12" t="s">
        <v>96</v>
      </c>
      <c r="F21" s="12" t="s">
        <v>96</v>
      </c>
      <c r="G21" s="12">
        <v>482</v>
      </c>
    </row>
    <row r="22" spans="1:7" ht="11.25">
      <c r="A22" s="5" t="s">
        <v>49</v>
      </c>
      <c r="B22" s="12">
        <v>6</v>
      </c>
      <c r="C22" s="12">
        <v>10</v>
      </c>
      <c r="D22" s="12">
        <v>19</v>
      </c>
      <c r="E22" s="12" t="s">
        <v>96</v>
      </c>
      <c r="F22" s="12" t="s">
        <v>96</v>
      </c>
      <c r="G22" s="12">
        <v>35</v>
      </c>
    </row>
    <row r="23" spans="1:7" ht="11.25">
      <c r="A23" s="5" t="s">
        <v>50</v>
      </c>
      <c r="B23" s="12">
        <v>4</v>
      </c>
      <c r="C23" s="12">
        <v>12</v>
      </c>
      <c r="D23" s="12">
        <v>18</v>
      </c>
      <c r="E23" s="12" t="s">
        <v>96</v>
      </c>
      <c r="F23" s="12" t="s">
        <v>96</v>
      </c>
      <c r="G23" s="12">
        <v>34</v>
      </c>
    </row>
    <row r="24" spans="1:7" ht="11.25">
      <c r="A24" s="5" t="s">
        <v>51</v>
      </c>
      <c r="B24" s="12">
        <v>25</v>
      </c>
      <c r="C24" s="12">
        <v>47</v>
      </c>
      <c r="D24" s="12">
        <v>54</v>
      </c>
      <c r="E24" s="12" t="s">
        <v>96</v>
      </c>
      <c r="F24" s="12" t="s">
        <v>96</v>
      </c>
      <c r="G24" s="12">
        <v>126</v>
      </c>
    </row>
    <row r="25" spans="1:7" ht="11.25">
      <c r="A25" s="5" t="s">
        <v>52</v>
      </c>
      <c r="B25" s="12">
        <v>2</v>
      </c>
      <c r="C25" s="12">
        <v>4</v>
      </c>
      <c r="D25" s="12">
        <v>7</v>
      </c>
      <c r="E25" s="12" t="s">
        <v>96</v>
      </c>
      <c r="F25" s="12" t="s">
        <v>96</v>
      </c>
      <c r="G25" s="12">
        <v>13</v>
      </c>
    </row>
    <row r="26" spans="1:7" ht="11.25">
      <c r="A26" s="5" t="s">
        <v>53</v>
      </c>
      <c r="B26" s="12">
        <v>5</v>
      </c>
      <c r="C26" s="12">
        <v>4</v>
      </c>
      <c r="D26" s="12">
        <v>21</v>
      </c>
      <c r="E26" s="12" t="s">
        <v>96</v>
      </c>
      <c r="F26" s="12" t="s">
        <v>96</v>
      </c>
      <c r="G26" s="12">
        <v>30</v>
      </c>
    </row>
    <row r="27" spans="1:7" ht="11.25">
      <c r="A27" s="5" t="s">
        <v>54</v>
      </c>
      <c r="B27" s="12">
        <v>9</v>
      </c>
      <c r="C27" s="12">
        <v>17</v>
      </c>
      <c r="D27" s="12">
        <v>36</v>
      </c>
      <c r="E27" s="12" t="s">
        <v>96</v>
      </c>
      <c r="F27" s="12" t="s">
        <v>96</v>
      </c>
      <c r="G27" s="12">
        <v>62</v>
      </c>
    </row>
    <row r="28" spans="1:7" ht="11.25">
      <c r="A28" s="5" t="s">
        <v>55</v>
      </c>
      <c r="B28" s="12">
        <v>7</v>
      </c>
      <c r="C28" s="12">
        <v>33</v>
      </c>
      <c r="D28" s="12">
        <v>120</v>
      </c>
      <c r="E28" s="12" t="s">
        <v>96</v>
      </c>
      <c r="F28" s="12" t="s">
        <v>96</v>
      </c>
      <c r="G28" s="12">
        <v>160</v>
      </c>
    </row>
    <row r="29" spans="1:7" ht="11.25">
      <c r="A29" s="5" t="s">
        <v>56</v>
      </c>
      <c r="B29" s="12">
        <v>10</v>
      </c>
      <c r="C29" s="12">
        <v>35</v>
      </c>
      <c r="D29" s="12">
        <v>120</v>
      </c>
      <c r="E29" s="12" t="s">
        <v>96</v>
      </c>
      <c r="F29" s="12" t="s">
        <v>96</v>
      </c>
      <c r="G29" s="12">
        <v>165</v>
      </c>
    </row>
    <row r="30" spans="1:7" ht="11.25">
      <c r="A30" s="5" t="s">
        <v>57</v>
      </c>
      <c r="B30" s="12" t="s">
        <v>96</v>
      </c>
      <c r="C30" s="12">
        <v>4</v>
      </c>
      <c r="D30" s="12">
        <v>3</v>
      </c>
      <c r="E30" s="12" t="s">
        <v>96</v>
      </c>
      <c r="F30" s="12" t="s">
        <v>96</v>
      </c>
      <c r="G30" s="12">
        <v>7</v>
      </c>
    </row>
    <row r="31" spans="1:7" ht="11.25">
      <c r="A31" s="5" t="s">
        <v>58</v>
      </c>
      <c r="B31" s="12">
        <v>1</v>
      </c>
      <c r="C31" s="12">
        <v>2</v>
      </c>
      <c r="D31" s="12">
        <v>2</v>
      </c>
      <c r="E31" s="12" t="s">
        <v>96</v>
      </c>
      <c r="F31" s="12" t="s">
        <v>96</v>
      </c>
      <c r="G31" s="12">
        <v>5</v>
      </c>
    </row>
    <row r="32" spans="1:7" ht="11.25">
      <c r="A32" s="5" t="s">
        <v>59</v>
      </c>
      <c r="B32" s="12" t="s">
        <v>96</v>
      </c>
      <c r="C32" s="12">
        <v>1</v>
      </c>
      <c r="D32" s="12" t="s">
        <v>96</v>
      </c>
      <c r="E32" s="12" t="s">
        <v>96</v>
      </c>
      <c r="F32" s="12" t="s">
        <v>96</v>
      </c>
      <c r="G32" s="12">
        <v>1</v>
      </c>
    </row>
    <row r="33" spans="1:7" ht="11.25">
      <c r="A33" s="5" t="s">
        <v>60</v>
      </c>
      <c r="B33" s="12">
        <v>55</v>
      </c>
      <c r="C33" s="12">
        <v>128</v>
      </c>
      <c r="D33" s="12">
        <v>560</v>
      </c>
      <c r="E33" s="12">
        <v>3</v>
      </c>
      <c r="F33" s="12" t="s">
        <v>96</v>
      </c>
      <c r="G33" s="12">
        <v>746</v>
      </c>
    </row>
    <row r="34" spans="1:7" ht="11.25">
      <c r="A34" s="5" t="s">
        <v>61</v>
      </c>
      <c r="B34" s="12">
        <v>2</v>
      </c>
      <c r="C34" s="12">
        <v>7</v>
      </c>
      <c r="D34" s="12">
        <v>15</v>
      </c>
      <c r="E34" s="12" t="s">
        <v>96</v>
      </c>
      <c r="F34" s="12" t="s">
        <v>96</v>
      </c>
      <c r="G34" s="12">
        <v>24</v>
      </c>
    </row>
    <row r="35" spans="1:7" ht="11.25">
      <c r="A35" s="5" t="s">
        <v>62</v>
      </c>
      <c r="B35" s="12">
        <v>94</v>
      </c>
      <c r="C35" s="12">
        <v>375</v>
      </c>
      <c r="D35" s="12">
        <v>3511</v>
      </c>
      <c r="E35" s="12">
        <v>7</v>
      </c>
      <c r="F35" s="12">
        <v>3</v>
      </c>
      <c r="G35" s="12">
        <v>3990</v>
      </c>
    </row>
    <row r="36" spans="1:7" ht="11.25">
      <c r="A36" s="5" t="s">
        <v>63</v>
      </c>
      <c r="B36" s="12">
        <v>28</v>
      </c>
      <c r="C36" s="12">
        <v>220</v>
      </c>
      <c r="D36" s="12">
        <v>286</v>
      </c>
      <c r="E36" s="12">
        <v>1</v>
      </c>
      <c r="F36" s="12" t="s">
        <v>96</v>
      </c>
      <c r="G36" s="12">
        <v>535</v>
      </c>
    </row>
    <row r="37" spans="1:7" ht="11.25">
      <c r="A37" s="5" t="s">
        <v>64</v>
      </c>
      <c r="B37" s="12">
        <v>1</v>
      </c>
      <c r="C37" s="12" t="s">
        <v>96</v>
      </c>
      <c r="D37" s="12">
        <v>1</v>
      </c>
      <c r="E37" s="12">
        <v>1</v>
      </c>
      <c r="F37" s="12">
        <v>1</v>
      </c>
      <c r="G37" s="12">
        <v>4</v>
      </c>
    </row>
    <row r="38" spans="1:7" ht="11.25">
      <c r="A38" s="5" t="s">
        <v>65</v>
      </c>
      <c r="B38" s="12">
        <v>1</v>
      </c>
      <c r="C38" s="12">
        <v>6</v>
      </c>
      <c r="D38" s="12">
        <v>22</v>
      </c>
      <c r="E38" s="12" t="s">
        <v>96</v>
      </c>
      <c r="F38" s="12" t="s">
        <v>96</v>
      </c>
      <c r="G38" s="12">
        <v>29</v>
      </c>
    </row>
    <row r="39" spans="1:7" ht="11.25">
      <c r="A39" s="5" t="s">
        <v>66</v>
      </c>
      <c r="B39" s="12">
        <v>15</v>
      </c>
      <c r="C39" s="12">
        <v>104</v>
      </c>
      <c r="D39" s="12">
        <v>788</v>
      </c>
      <c r="E39" s="12">
        <v>14</v>
      </c>
      <c r="F39" s="12" t="s">
        <v>96</v>
      </c>
      <c r="G39" s="12">
        <v>921</v>
      </c>
    </row>
    <row r="40" spans="1:7" ht="11.25">
      <c r="A40" s="5" t="s">
        <v>67</v>
      </c>
      <c r="B40" s="12" t="s">
        <v>96</v>
      </c>
      <c r="C40" s="12" t="s">
        <v>96</v>
      </c>
      <c r="D40" s="12">
        <v>4</v>
      </c>
      <c r="E40" s="12" t="s">
        <v>96</v>
      </c>
      <c r="F40" s="12" t="s">
        <v>96</v>
      </c>
      <c r="G40" s="12">
        <v>4</v>
      </c>
    </row>
    <row r="41" spans="1:7" ht="11.25">
      <c r="A41" s="5" t="s">
        <v>68</v>
      </c>
      <c r="B41" s="12">
        <v>1</v>
      </c>
      <c r="C41" s="12">
        <v>5</v>
      </c>
      <c r="D41" s="12">
        <v>19</v>
      </c>
      <c r="E41" s="12">
        <v>1</v>
      </c>
      <c r="F41" s="12" t="s">
        <v>96</v>
      </c>
      <c r="G41" s="12">
        <v>26</v>
      </c>
    </row>
    <row r="42" spans="1:7" ht="11.25">
      <c r="A42" s="5" t="s">
        <v>69</v>
      </c>
      <c r="B42" s="12" t="s">
        <v>96</v>
      </c>
      <c r="C42" s="12">
        <v>1</v>
      </c>
      <c r="D42" s="12">
        <v>8</v>
      </c>
      <c r="E42" s="12" t="s">
        <v>96</v>
      </c>
      <c r="F42" s="12" t="s">
        <v>96</v>
      </c>
      <c r="G42" s="12">
        <v>9</v>
      </c>
    </row>
    <row r="43" spans="1:7" ht="11.25">
      <c r="A43" s="5" t="s">
        <v>70</v>
      </c>
      <c r="B43" s="12">
        <v>7</v>
      </c>
      <c r="C43" s="12">
        <v>204</v>
      </c>
      <c r="D43" s="12">
        <v>367</v>
      </c>
      <c r="E43" s="12" t="s">
        <v>96</v>
      </c>
      <c r="F43" s="12" t="s">
        <v>96</v>
      </c>
      <c r="G43" s="12">
        <v>578</v>
      </c>
    </row>
    <row r="44" spans="1:7" ht="11.25">
      <c r="A44" s="5" t="s">
        <v>71</v>
      </c>
      <c r="B44" s="12" t="s">
        <v>96</v>
      </c>
      <c r="C44" s="12" t="s">
        <v>96</v>
      </c>
      <c r="D44" s="12">
        <v>1</v>
      </c>
      <c r="E44" s="12" t="s">
        <v>96</v>
      </c>
      <c r="F44" s="12" t="s">
        <v>96</v>
      </c>
      <c r="G44" s="12">
        <v>1</v>
      </c>
    </row>
    <row r="45" spans="1:7" ht="11.25">
      <c r="A45" s="5" t="s">
        <v>72</v>
      </c>
      <c r="B45" s="12" t="s">
        <v>96</v>
      </c>
      <c r="C45" s="12">
        <v>9</v>
      </c>
      <c r="D45" s="12">
        <v>9</v>
      </c>
      <c r="E45" s="12" t="s">
        <v>96</v>
      </c>
      <c r="F45" s="12" t="s">
        <v>96</v>
      </c>
      <c r="G45" s="12">
        <v>18</v>
      </c>
    </row>
    <row r="46" spans="1:7" ht="11.25">
      <c r="A46" s="5" t="s">
        <v>73</v>
      </c>
      <c r="B46" s="12" t="s">
        <v>96</v>
      </c>
      <c r="C46" s="12">
        <v>1</v>
      </c>
      <c r="D46" s="12" t="s">
        <v>96</v>
      </c>
      <c r="E46" s="12" t="s">
        <v>96</v>
      </c>
      <c r="F46" s="12" t="s">
        <v>96</v>
      </c>
      <c r="G46" s="12">
        <v>1</v>
      </c>
    </row>
    <row r="47" spans="1:7" ht="11.25">
      <c r="A47" s="5" t="s">
        <v>74</v>
      </c>
      <c r="B47" s="12">
        <v>5</v>
      </c>
      <c r="C47" s="12">
        <v>15</v>
      </c>
      <c r="D47" s="12">
        <v>35</v>
      </c>
      <c r="E47" s="12" t="s">
        <v>96</v>
      </c>
      <c r="F47" s="12" t="s">
        <v>96</v>
      </c>
      <c r="G47" s="12">
        <v>55</v>
      </c>
    </row>
    <row r="48" spans="1:7" ht="11.25">
      <c r="A48" s="5" t="s">
        <v>75</v>
      </c>
      <c r="B48" s="12">
        <v>2</v>
      </c>
      <c r="C48" s="12">
        <v>17</v>
      </c>
      <c r="D48" s="12">
        <v>23</v>
      </c>
      <c r="E48" s="12">
        <v>1</v>
      </c>
      <c r="F48" s="12" t="s">
        <v>96</v>
      </c>
      <c r="G48" s="12">
        <v>43</v>
      </c>
    </row>
    <row r="49" spans="1:7" ht="11.25">
      <c r="A49" s="5" t="s">
        <v>98</v>
      </c>
      <c r="B49" s="12">
        <v>0</v>
      </c>
      <c r="C49" s="12">
        <v>1</v>
      </c>
      <c r="D49" s="12">
        <v>2</v>
      </c>
      <c r="E49" s="12" t="s">
        <v>96</v>
      </c>
      <c r="F49" s="12" t="s">
        <v>96</v>
      </c>
      <c r="G49" s="12">
        <v>3</v>
      </c>
    </row>
    <row r="50" spans="1:7" ht="11.25">
      <c r="A50" s="5" t="s">
        <v>76</v>
      </c>
      <c r="B50" s="12" t="s">
        <v>96</v>
      </c>
      <c r="C50" s="12" t="s">
        <v>96</v>
      </c>
      <c r="D50" s="12" t="s">
        <v>96</v>
      </c>
      <c r="E50" s="12">
        <v>1</v>
      </c>
      <c r="F50" s="12" t="s">
        <v>96</v>
      </c>
      <c r="G50" s="12">
        <v>1</v>
      </c>
    </row>
    <row r="51" spans="1:7" ht="11.25">
      <c r="A51" s="5" t="s">
        <v>77</v>
      </c>
      <c r="B51" s="12">
        <v>1</v>
      </c>
      <c r="C51" s="12" t="s">
        <v>96</v>
      </c>
      <c r="D51" s="12" t="s">
        <v>96</v>
      </c>
      <c r="E51" s="12">
        <v>1</v>
      </c>
      <c r="F51" s="12" t="s">
        <v>96</v>
      </c>
      <c r="G51" s="12">
        <v>2</v>
      </c>
    </row>
    <row r="52" spans="1:7" ht="11.25">
      <c r="A52" s="5" t="s">
        <v>78</v>
      </c>
      <c r="B52" s="12">
        <v>1</v>
      </c>
      <c r="C52" s="12">
        <v>2</v>
      </c>
      <c r="D52" s="12">
        <v>6</v>
      </c>
      <c r="E52" s="12" t="s">
        <v>96</v>
      </c>
      <c r="F52" s="12" t="s">
        <v>96</v>
      </c>
      <c r="G52" s="12">
        <v>9</v>
      </c>
    </row>
    <row r="53" spans="1:7" ht="11.25">
      <c r="A53" s="5" t="s">
        <v>79</v>
      </c>
      <c r="B53" s="12">
        <v>2</v>
      </c>
      <c r="C53" s="12">
        <v>6</v>
      </c>
      <c r="D53" s="12">
        <v>11</v>
      </c>
      <c r="E53" s="12" t="s">
        <v>96</v>
      </c>
      <c r="F53" s="12" t="s">
        <v>96</v>
      </c>
      <c r="G53" s="12">
        <v>19</v>
      </c>
    </row>
    <row r="54" spans="1:7" ht="11.25">
      <c r="A54" s="5" t="s">
        <v>80</v>
      </c>
      <c r="B54" s="12">
        <v>7</v>
      </c>
      <c r="C54" s="12">
        <v>24</v>
      </c>
      <c r="D54" s="12">
        <v>100</v>
      </c>
      <c r="E54" s="12">
        <v>2</v>
      </c>
      <c r="F54" s="12" t="s">
        <v>96</v>
      </c>
      <c r="G54" s="12">
        <v>133</v>
      </c>
    </row>
    <row r="55" spans="1:7" ht="11.25">
      <c r="A55" s="5" t="s">
        <v>81</v>
      </c>
      <c r="B55" s="12" t="s">
        <v>96</v>
      </c>
      <c r="C55" s="12">
        <v>0</v>
      </c>
      <c r="D55" s="12" t="s">
        <v>96</v>
      </c>
      <c r="E55" s="12" t="s">
        <v>96</v>
      </c>
      <c r="F55" s="12" t="s">
        <v>96</v>
      </c>
      <c r="G55" s="12">
        <v>0</v>
      </c>
    </row>
    <row r="56" spans="1:7" ht="11.25">
      <c r="A56" s="5" t="s">
        <v>82</v>
      </c>
      <c r="B56" s="12" t="s">
        <v>96</v>
      </c>
      <c r="C56" s="12">
        <v>1</v>
      </c>
      <c r="D56" s="12">
        <v>4</v>
      </c>
      <c r="E56" s="12" t="s">
        <v>96</v>
      </c>
      <c r="F56" s="12" t="s">
        <v>96</v>
      </c>
      <c r="G56" s="12">
        <v>5</v>
      </c>
    </row>
    <row r="57" spans="1:8" ht="11.25">
      <c r="A57" s="5" t="s">
        <v>83</v>
      </c>
      <c r="B57" s="12">
        <v>12</v>
      </c>
      <c r="C57" s="12">
        <v>42</v>
      </c>
      <c r="D57" s="12">
        <v>203</v>
      </c>
      <c r="E57" s="12" t="s">
        <v>96</v>
      </c>
      <c r="F57" s="12" t="s">
        <v>96</v>
      </c>
      <c r="G57" s="12">
        <v>257</v>
      </c>
      <c r="H57" s="14" t="s">
        <v>4</v>
      </c>
    </row>
    <row r="58" spans="1:8" ht="11.25">
      <c r="A58" s="5" t="s">
        <v>84</v>
      </c>
      <c r="B58" s="12">
        <v>1</v>
      </c>
      <c r="C58" s="12">
        <v>6</v>
      </c>
      <c r="D58" s="12">
        <v>21</v>
      </c>
      <c r="E58" s="12" t="s">
        <v>96</v>
      </c>
      <c r="F58" s="12" t="s">
        <v>96</v>
      </c>
      <c r="G58" s="12">
        <v>28</v>
      </c>
      <c r="H58" s="14"/>
    </row>
    <row r="59" spans="1:8" ht="12.75" customHeight="1">
      <c r="A59" s="5" t="s">
        <v>85</v>
      </c>
      <c r="B59" s="12">
        <v>1</v>
      </c>
      <c r="C59" s="12">
        <v>3</v>
      </c>
      <c r="D59" s="12">
        <v>2</v>
      </c>
      <c r="E59" s="12" t="s">
        <v>96</v>
      </c>
      <c r="F59" s="12" t="s">
        <v>96</v>
      </c>
      <c r="G59" s="12">
        <v>6</v>
      </c>
      <c r="H59" s="14"/>
    </row>
    <row r="60" spans="1:8" ht="11.25">
      <c r="A60" s="5" t="s">
        <v>86</v>
      </c>
      <c r="B60" s="12">
        <v>2</v>
      </c>
      <c r="C60" s="12">
        <v>8</v>
      </c>
      <c r="D60" s="12">
        <v>37</v>
      </c>
      <c r="E60" s="12" t="s">
        <v>96</v>
      </c>
      <c r="F60" s="12" t="s">
        <v>96</v>
      </c>
      <c r="G60" s="12">
        <v>47</v>
      </c>
      <c r="H60" s="14"/>
    </row>
    <row r="61" spans="1:8" ht="12.75" customHeight="1">
      <c r="A61" s="5" t="s">
        <v>87</v>
      </c>
      <c r="B61" s="12" t="s">
        <v>96</v>
      </c>
      <c r="C61" s="12">
        <v>1</v>
      </c>
      <c r="D61" s="12">
        <v>3</v>
      </c>
      <c r="E61" s="12" t="s">
        <v>96</v>
      </c>
      <c r="F61" s="12" t="s">
        <v>96</v>
      </c>
      <c r="G61" s="12">
        <v>4</v>
      </c>
      <c r="H61" s="14"/>
    </row>
    <row r="62" spans="1:8" ht="12.75" customHeight="1">
      <c r="A62" s="5" t="s">
        <v>88</v>
      </c>
      <c r="B62" s="12" t="s">
        <v>96</v>
      </c>
      <c r="C62" s="12">
        <v>1</v>
      </c>
      <c r="D62" s="12">
        <v>17</v>
      </c>
      <c r="E62" s="12" t="s">
        <v>96</v>
      </c>
      <c r="F62" s="12" t="s">
        <v>96</v>
      </c>
      <c r="G62" s="12">
        <v>18</v>
      </c>
      <c r="H62" s="14"/>
    </row>
    <row r="63" spans="1:8" ht="12.75" customHeight="1">
      <c r="A63" s="5" t="s">
        <v>89</v>
      </c>
      <c r="B63" s="12" t="s">
        <v>96</v>
      </c>
      <c r="C63" s="12">
        <v>1</v>
      </c>
      <c r="D63" s="12" t="s">
        <v>96</v>
      </c>
      <c r="E63" s="12">
        <v>1</v>
      </c>
      <c r="F63" s="12" t="s">
        <v>96</v>
      </c>
      <c r="G63" s="12">
        <v>2</v>
      </c>
      <c r="H63" s="14"/>
    </row>
    <row r="64" spans="1:8" ht="11.25">
      <c r="A64" s="5" t="s">
        <v>90</v>
      </c>
      <c r="B64" s="12">
        <v>2</v>
      </c>
      <c r="C64" s="12">
        <v>10</v>
      </c>
      <c r="D64" s="12">
        <v>9</v>
      </c>
      <c r="E64" s="12" t="s">
        <v>96</v>
      </c>
      <c r="F64" s="12" t="s">
        <v>96</v>
      </c>
      <c r="G64" s="12">
        <v>21</v>
      </c>
      <c r="H64" s="14"/>
    </row>
    <row r="65" spans="1:8" ht="11.25">
      <c r="A65" s="5" t="s">
        <v>91</v>
      </c>
      <c r="B65" s="12">
        <v>5</v>
      </c>
      <c r="C65" s="12">
        <v>48</v>
      </c>
      <c r="D65" s="12">
        <v>203</v>
      </c>
      <c r="E65" s="12" t="s">
        <v>96</v>
      </c>
      <c r="F65" s="12" t="s">
        <v>96</v>
      </c>
      <c r="G65" s="12">
        <v>256</v>
      </c>
      <c r="H65" s="14"/>
    </row>
    <row r="66" spans="1:8" ht="11.25">
      <c r="A66" s="5" t="s">
        <v>92</v>
      </c>
      <c r="B66" s="12">
        <v>9</v>
      </c>
      <c r="C66" s="12">
        <v>244</v>
      </c>
      <c r="D66" s="12">
        <v>893</v>
      </c>
      <c r="E66" s="12" t="s">
        <v>96</v>
      </c>
      <c r="F66" s="12" t="s">
        <v>96</v>
      </c>
      <c r="G66" s="12">
        <v>1146</v>
      </c>
      <c r="H66" s="14"/>
    </row>
    <row r="67" spans="1:8" ht="11.25">
      <c r="A67" s="5" t="s">
        <v>93</v>
      </c>
      <c r="B67" s="12">
        <v>2</v>
      </c>
      <c r="C67" s="12">
        <v>3</v>
      </c>
      <c r="D67" s="12">
        <v>2</v>
      </c>
      <c r="E67" s="12" t="s">
        <v>96</v>
      </c>
      <c r="F67" s="12" t="s">
        <v>96</v>
      </c>
      <c r="G67" s="12">
        <v>7</v>
      </c>
      <c r="H67" s="14"/>
    </row>
    <row r="68" spans="1:8" ht="11.25">
      <c r="A68" s="5" t="s">
        <v>2</v>
      </c>
      <c r="B68" s="12">
        <v>466</v>
      </c>
      <c r="C68" s="12">
        <v>2145</v>
      </c>
      <c r="D68" s="12">
        <v>8402</v>
      </c>
      <c r="E68" s="12">
        <v>33</v>
      </c>
      <c r="F68" s="12">
        <v>4</v>
      </c>
      <c r="G68" s="12">
        <v>11050</v>
      </c>
      <c r="H68" s="14"/>
    </row>
    <row r="69" ht="11.25">
      <c r="A69" s="8"/>
    </row>
  </sheetData>
  <sheetProtection/>
  <mergeCells count="1">
    <mergeCell ref="H57:H6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10</v>
      </c>
    </row>
    <row r="4" ht="12.75" customHeight="1"/>
    <row r="5" spans="1:10" ht="49.5" customHeight="1">
      <c r="A5" s="9" t="s">
        <v>7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95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21</v>
      </c>
      <c r="B7" s="13">
        <f>SUM(annoiscDIV!B7:B8)</f>
        <v>0</v>
      </c>
      <c r="C7" s="13">
        <f>SUM(annoiscDIV!C7:C8)</f>
        <v>0</v>
      </c>
      <c r="D7" s="13">
        <f>SUM(annoiscDIV!D7:D8)</f>
        <v>3</v>
      </c>
      <c r="E7" s="13">
        <f>SUM(annoiscDIV!E7:E8)</f>
        <v>4</v>
      </c>
      <c r="F7" s="13">
        <f>SUM(annoiscDIV!F7:F8)</f>
        <v>13</v>
      </c>
      <c r="G7" s="13">
        <f>SUM(annoiscDIV!G7:G8)</f>
        <v>23</v>
      </c>
      <c r="H7" s="13">
        <f>SUM(annoiscDIV!H7:H8)</f>
        <v>21</v>
      </c>
      <c r="I7" s="13">
        <f>SUM(annoiscDIV!I7:I8)</f>
        <v>5</v>
      </c>
      <c r="J7" s="13">
        <f>SUM(annoiscDIV!J7:J8)</f>
        <v>69</v>
      </c>
    </row>
    <row r="8" spans="1:10" ht="11.25">
      <c r="A8" s="5" t="s">
        <v>22</v>
      </c>
      <c r="B8" s="13">
        <f>SUM(annoiscDIV!B9:B29)</f>
        <v>1</v>
      </c>
      <c r="C8" s="13">
        <f>SUM(annoiscDIV!C9:C29)</f>
        <v>8</v>
      </c>
      <c r="D8" s="13">
        <f>SUM(annoiscDIV!D9:D29)</f>
        <v>37</v>
      </c>
      <c r="E8" s="13">
        <f>SUM(annoiscDIV!E9:E29)</f>
        <v>162</v>
      </c>
      <c r="F8" s="13">
        <f>SUM(annoiscDIV!F9:F29)</f>
        <v>315</v>
      </c>
      <c r="G8" s="13">
        <f>SUM(annoiscDIV!G9:G29)</f>
        <v>424</v>
      </c>
      <c r="H8" s="13">
        <f>SUM(annoiscDIV!H9:H29)</f>
        <v>649</v>
      </c>
      <c r="I8" s="13">
        <f>SUM(annoiscDIV!I9:I29)</f>
        <v>424</v>
      </c>
      <c r="J8" s="13">
        <f>SUM(annoiscDIV!J9:J29)</f>
        <v>2020</v>
      </c>
    </row>
    <row r="9" spans="1:10" ht="11.25">
      <c r="A9" s="5" t="s">
        <v>23</v>
      </c>
      <c r="B9" s="13">
        <f>SUM(annoiscDIV!B30:B32)</f>
        <v>0</v>
      </c>
      <c r="C9" s="13">
        <f>SUM(annoiscDIV!C30:C32)</f>
        <v>0</v>
      </c>
      <c r="D9" s="13">
        <f>SUM(annoiscDIV!D30:D32)</f>
        <v>0</v>
      </c>
      <c r="E9" s="13">
        <f>SUM(annoiscDIV!E30:E32)</f>
        <v>1</v>
      </c>
      <c r="F9" s="13">
        <f>SUM(annoiscDIV!F30:F32)</f>
        <v>0</v>
      </c>
      <c r="G9" s="13">
        <f>SUM(annoiscDIV!G30:G32)</f>
        <v>4</v>
      </c>
      <c r="H9" s="13">
        <f>SUM(annoiscDIV!H30:H32)</f>
        <v>3</v>
      </c>
      <c r="I9" s="13">
        <f>SUM(annoiscDIV!I30:I32)</f>
        <v>5</v>
      </c>
      <c r="J9" s="13">
        <f>SUM(annoiscDIV!J30:J32)</f>
        <v>13</v>
      </c>
    </row>
    <row r="10" spans="1:10" ht="11.25">
      <c r="A10" s="5" t="s">
        <v>0</v>
      </c>
      <c r="B10" s="13">
        <f>SUM(annoiscDIV!B33:B35)</f>
        <v>0</v>
      </c>
      <c r="C10" s="13">
        <f>SUM(annoiscDIV!C33:C35)</f>
        <v>8</v>
      </c>
      <c r="D10" s="13">
        <f>SUM(annoiscDIV!D33:D35)</f>
        <v>18</v>
      </c>
      <c r="E10" s="13">
        <f>SUM(annoiscDIV!E33:E35)</f>
        <v>109</v>
      </c>
      <c r="F10" s="13">
        <f>SUM(annoiscDIV!F33:F35)</f>
        <v>235</v>
      </c>
      <c r="G10" s="13">
        <f>SUM(annoiscDIV!G33:G35)</f>
        <v>686</v>
      </c>
      <c r="H10" s="13">
        <f>SUM(annoiscDIV!H33:H35)</f>
        <v>2391</v>
      </c>
      <c r="I10" s="13">
        <f>SUM(annoiscDIV!I33:I35)</f>
        <v>1313</v>
      </c>
      <c r="J10" s="13">
        <f>SUM(annoiscDIV!J33:J35)</f>
        <v>4760</v>
      </c>
    </row>
    <row r="11" spans="1:10" ht="11.25">
      <c r="A11" s="5" t="s">
        <v>24</v>
      </c>
      <c r="B11" s="13">
        <f>SUM(annoiscDIV!B36:B38)</f>
        <v>0</v>
      </c>
      <c r="C11" s="13">
        <f>SUM(annoiscDIV!C36:C38)</f>
        <v>7</v>
      </c>
      <c r="D11" s="13">
        <f>SUM(annoiscDIV!D36:D38)</f>
        <v>29</v>
      </c>
      <c r="E11" s="13">
        <f>SUM(annoiscDIV!E36:E38)</f>
        <v>89</v>
      </c>
      <c r="F11" s="13">
        <f>SUM(annoiscDIV!F36:F38)</f>
        <v>108</v>
      </c>
      <c r="G11" s="13">
        <f>SUM(annoiscDIV!G36:G38)</f>
        <v>117</v>
      </c>
      <c r="H11" s="13">
        <f>SUM(annoiscDIV!H36:H38)</f>
        <v>124</v>
      </c>
      <c r="I11" s="13">
        <f>SUM(annoiscDIV!I36:I38)</f>
        <v>94</v>
      </c>
      <c r="J11" s="13">
        <f>SUM(annoiscDIV!J36:J38)</f>
        <v>568</v>
      </c>
    </row>
    <row r="12" spans="1:10" ht="11.25">
      <c r="A12" s="5" t="s">
        <v>25</v>
      </c>
      <c r="B12" s="13">
        <f>SUM(annoiscDIV!B39:B42)</f>
        <v>0</v>
      </c>
      <c r="C12" s="13">
        <f>SUM(annoiscDIV!C39:C42)</f>
        <v>0</v>
      </c>
      <c r="D12" s="13">
        <f>SUM(annoiscDIV!D39:D42)</f>
        <v>5</v>
      </c>
      <c r="E12" s="13">
        <f>SUM(annoiscDIV!E39:E42)</f>
        <v>69</v>
      </c>
      <c r="F12" s="13">
        <f>SUM(annoiscDIV!F39:F42)</f>
        <v>177</v>
      </c>
      <c r="G12" s="13">
        <f>SUM(annoiscDIV!G39:G42)</f>
        <v>233</v>
      </c>
      <c r="H12" s="13">
        <f>SUM(annoiscDIV!H39:H42)</f>
        <v>340</v>
      </c>
      <c r="I12" s="13">
        <f>SUM(annoiscDIV!I39:I42)</f>
        <v>136</v>
      </c>
      <c r="J12" s="13">
        <f>SUM(annoiscDIV!J39:J42)</f>
        <v>960</v>
      </c>
    </row>
    <row r="13" spans="1:10" ht="11.25">
      <c r="A13" s="5" t="s">
        <v>26</v>
      </c>
      <c r="B13" s="13">
        <f>SUM(annoiscDIV!B43:B43)</f>
        <v>0</v>
      </c>
      <c r="C13" s="13">
        <f>SUM(annoiscDIV!C43:C43)</f>
        <v>0</v>
      </c>
      <c r="D13" s="13">
        <f>SUM(annoiscDIV!D43:D43)</f>
        <v>0</v>
      </c>
      <c r="E13" s="13">
        <f>SUM(annoiscDIV!E43:E43)</f>
        <v>1</v>
      </c>
      <c r="F13" s="13">
        <f>SUM(annoiscDIV!F43:F43)</f>
        <v>27</v>
      </c>
      <c r="G13" s="13">
        <f>SUM(annoiscDIV!G43:G43)</f>
        <v>97</v>
      </c>
      <c r="H13" s="13">
        <f>SUM(annoiscDIV!H43:H43)</f>
        <v>212</v>
      </c>
      <c r="I13" s="13">
        <f>SUM(annoiscDIV!I43:I43)</f>
        <v>241</v>
      </c>
      <c r="J13" s="13">
        <f>SUM(annoiscDIV!J43:J43)</f>
        <v>578</v>
      </c>
    </row>
    <row r="14" spans="1:10" ht="11.25">
      <c r="A14" s="5" t="s">
        <v>27</v>
      </c>
      <c r="B14" s="13">
        <f>SUM(annoiscDIV!B44:B48)</f>
        <v>0</v>
      </c>
      <c r="C14" s="13">
        <f>SUM(annoiscDIV!C44:C48)</f>
        <v>0</v>
      </c>
      <c r="D14" s="13">
        <f>SUM(annoiscDIV!D44:D48)</f>
        <v>0</v>
      </c>
      <c r="E14" s="13">
        <f>SUM(annoiscDIV!E44:E48)</f>
        <v>0</v>
      </c>
      <c r="F14" s="13">
        <f>SUM(annoiscDIV!F44:F48)</f>
        <v>6</v>
      </c>
      <c r="G14" s="13">
        <f>SUM(annoiscDIV!G44:G48)</f>
        <v>18</v>
      </c>
      <c r="H14" s="13">
        <f>SUM(annoiscDIV!H44:H48)</f>
        <v>50</v>
      </c>
      <c r="I14" s="13">
        <f>SUM(annoiscDIV!I44:I48)</f>
        <v>44</v>
      </c>
      <c r="J14" s="13">
        <f>SUM(annoiscDIV!J44:J48)</f>
        <v>118</v>
      </c>
    </row>
    <row r="15" spans="1:10" ht="11.25">
      <c r="A15" s="5" t="s">
        <v>99</v>
      </c>
      <c r="B15" s="13">
        <f>SUM(annoiscDIV!B49:B49)</f>
        <v>0</v>
      </c>
      <c r="C15" s="13">
        <f>SUM(annoiscDIV!C49:C49)</f>
        <v>0</v>
      </c>
      <c r="D15" s="13">
        <f>SUM(annoiscDIV!D49:D49)</f>
        <v>0</v>
      </c>
      <c r="E15" s="13">
        <f>SUM(annoiscDIV!E49:E49)</f>
        <v>0</v>
      </c>
      <c r="F15" s="13">
        <f>SUM(annoiscDIV!F49:F49)</f>
        <v>0</v>
      </c>
      <c r="G15" s="13">
        <f>SUM(annoiscDIV!G49:G49)</f>
        <v>0</v>
      </c>
      <c r="H15" s="13">
        <f>SUM(annoiscDIV!H49:H49)</f>
        <v>0</v>
      </c>
      <c r="I15" s="13">
        <f>SUM(annoiscDIV!I49:I49)</f>
        <v>3</v>
      </c>
      <c r="J15" s="13">
        <f>SUM(annoiscDIV!J49:J49)</f>
        <v>3</v>
      </c>
    </row>
    <row r="16" spans="1:10" ht="11.25">
      <c r="A16" s="5" t="s">
        <v>28</v>
      </c>
      <c r="B16" s="13">
        <f>SUM(annoiscDIV!B50:B55)</f>
        <v>0</v>
      </c>
      <c r="C16" s="13">
        <f>SUM(annoiscDIV!C50:C55)</f>
        <v>0</v>
      </c>
      <c r="D16" s="13">
        <f>SUM(annoiscDIV!D50:D55)</f>
        <v>1</v>
      </c>
      <c r="E16" s="13">
        <f>SUM(annoiscDIV!E50:E55)</f>
        <v>4</v>
      </c>
      <c r="F16" s="13">
        <f>SUM(annoiscDIV!F50:F55)</f>
        <v>25</v>
      </c>
      <c r="G16" s="13">
        <f>SUM(annoiscDIV!G50:G55)</f>
        <v>20</v>
      </c>
      <c r="H16" s="13">
        <f>SUM(annoiscDIV!H50:H55)</f>
        <v>64</v>
      </c>
      <c r="I16" s="13">
        <f>SUM(annoiscDIV!I50:I55)</f>
        <v>50</v>
      </c>
      <c r="J16" s="13">
        <f>SUM(annoiscDIV!J50:J55)</f>
        <v>164</v>
      </c>
    </row>
    <row r="17" spans="1:10" ht="11.25">
      <c r="A17" s="5" t="s">
        <v>29</v>
      </c>
      <c r="B17" s="13">
        <f>SUM(annoiscDIV!B56:B58)</f>
        <v>0</v>
      </c>
      <c r="C17" s="13">
        <f>SUM(annoiscDIV!C56:C58)</f>
        <v>0</v>
      </c>
      <c r="D17" s="13">
        <f>SUM(annoiscDIV!D56:D58)</f>
        <v>0</v>
      </c>
      <c r="E17" s="13">
        <f>SUM(annoiscDIV!E56:E58)</f>
        <v>0</v>
      </c>
      <c r="F17" s="13">
        <f>SUM(annoiscDIV!F56:F58)</f>
        <v>10</v>
      </c>
      <c r="G17" s="13">
        <f>SUM(annoiscDIV!G56:G58)</f>
        <v>42</v>
      </c>
      <c r="H17" s="13">
        <f>SUM(annoiscDIV!H56:H58)</f>
        <v>114</v>
      </c>
      <c r="I17" s="13">
        <f>SUM(annoiscDIV!I56:I58)</f>
        <v>124</v>
      </c>
      <c r="J17" s="13">
        <f>SUM(annoiscDIV!J56:J58)</f>
        <v>290</v>
      </c>
    </row>
    <row r="18" spans="1:10" ht="11.25">
      <c r="A18" s="5" t="s">
        <v>30</v>
      </c>
      <c r="B18" s="13" t="str">
        <f>annoiscDIV!B59</f>
        <v>0</v>
      </c>
      <c r="C18" s="13" t="str">
        <f>annoiscDIV!C59</f>
        <v>0</v>
      </c>
      <c r="D18" s="13" t="str">
        <f>annoiscDIV!D59</f>
        <v>0</v>
      </c>
      <c r="E18" s="13" t="str">
        <f>annoiscDIV!E59</f>
        <v>0</v>
      </c>
      <c r="F18" s="13" t="str">
        <f>annoiscDIV!F59</f>
        <v>0</v>
      </c>
      <c r="G18" s="13">
        <f>annoiscDIV!G59</f>
        <v>2</v>
      </c>
      <c r="H18" s="13">
        <f>annoiscDIV!H59</f>
        <v>3</v>
      </c>
      <c r="I18" s="13">
        <f>annoiscDIV!I59</f>
        <v>1</v>
      </c>
      <c r="J18" s="13">
        <f>annoiscDIV!J59</f>
        <v>6</v>
      </c>
    </row>
    <row r="19" spans="1:10" ht="11.25">
      <c r="A19" s="5" t="s">
        <v>31</v>
      </c>
      <c r="B19" s="13">
        <f>SUM(annoiscDIV!B60:B61)</f>
        <v>0</v>
      </c>
      <c r="C19" s="13">
        <f>SUM(annoiscDIV!C60:C61)</f>
        <v>0</v>
      </c>
      <c r="D19" s="13">
        <f>SUM(annoiscDIV!D60:D61)</f>
        <v>0</v>
      </c>
      <c r="E19" s="13">
        <f>SUM(annoiscDIV!E60:E61)</f>
        <v>1</v>
      </c>
      <c r="F19" s="13">
        <f>SUM(annoiscDIV!F60:F61)</f>
        <v>2</v>
      </c>
      <c r="G19" s="13">
        <f>SUM(annoiscDIV!G60:G61)</f>
        <v>10</v>
      </c>
      <c r="H19" s="13">
        <f>SUM(annoiscDIV!H60:H61)</f>
        <v>17</v>
      </c>
      <c r="I19" s="13">
        <f>SUM(annoiscDIV!I60:I61)</f>
        <v>21</v>
      </c>
      <c r="J19" s="13">
        <f>SUM(annoiscDIV!J60:J61)</f>
        <v>51</v>
      </c>
    </row>
    <row r="20" spans="1:10" ht="11.25">
      <c r="A20" s="5" t="s">
        <v>32</v>
      </c>
      <c r="B20" s="13">
        <f>SUM(annoiscDIV!B62:B64)</f>
        <v>0</v>
      </c>
      <c r="C20" s="13">
        <f>SUM(annoiscDIV!C62:C64)</f>
        <v>0</v>
      </c>
      <c r="D20" s="13">
        <f>SUM(annoiscDIV!D62:D64)</f>
        <v>0</v>
      </c>
      <c r="E20" s="13">
        <f>SUM(annoiscDIV!E62:E64)</f>
        <v>1</v>
      </c>
      <c r="F20" s="13">
        <f>SUM(annoiscDIV!F62:F64)</f>
        <v>2</v>
      </c>
      <c r="G20" s="13">
        <f>SUM(annoiscDIV!G62:G64)</f>
        <v>7</v>
      </c>
      <c r="H20" s="13">
        <f>SUM(annoiscDIV!H62:H64)</f>
        <v>13</v>
      </c>
      <c r="I20" s="13">
        <f>SUM(annoiscDIV!I62:I64)</f>
        <v>18</v>
      </c>
      <c r="J20" s="13">
        <f>SUM(annoiscDIV!J62:J64)</f>
        <v>41</v>
      </c>
    </row>
    <row r="21" spans="1:10" ht="11.25">
      <c r="A21" s="5" t="s">
        <v>33</v>
      </c>
      <c r="B21" s="13">
        <f>SUM(annoiscDIV!B65:B66)</f>
        <v>0</v>
      </c>
      <c r="C21" s="13">
        <f>SUM(annoiscDIV!C65:C66)</f>
        <v>9</v>
      </c>
      <c r="D21" s="13">
        <f>SUM(annoiscDIV!D65:D66)</f>
        <v>65</v>
      </c>
      <c r="E21" s="13">
        <f>SUM(annoiscDIV!E65:E66)</f>
        <v>122</v>
      </c>
      <c r="F21" s="13">
        <f>SUM(annoiscDIV!F65:F66)</f>
        <v>219</v>
      </c>
      <c r="G21" s="13">
        <f>SUM(annoiscDIV!G65:G66)</f>
        <v>274</v>
      </c>
      <c r="H21" s="13">
        <f>SUM(annoiscDIV!H65:H66)</f>
        <v>400</v>
      </c>
      <c r="I21" s="13">
        <f>SUM(annoiscDIV!I65:I66)</f>
        <v>313</v>
      </c>
      <c r="J21" s="13">
        <f>SUM(annoiscDIV!J65:J66)</f>
        <v>1402</v>
      </c>
    </row>
    <row r="22" spans="1:10" ht="11.25">
      <c r="A22" s="5" t="s">
        <v>1</v>
      </c>
      <c r="B22" s="13" t="str">
        <f>annoiscDIV!B67</f>
        <v>0</v>
      </c>
      <c r="C22" s="13" t="str">
        <f>annoiscDIV!C67</f>
        <v>0</v>
      </c>
      <c r="D22" s="13" t="str">
        <f>annoiscDIV!D67</f>
        <v>0</v>
      </c>
      <c r="E22" s="13" t="str">
        <f>annoiscDIV!E67</f>
        <v>0</v>
      </c>
      <c r="F22" s="13" t="str">
        <f>annoiscDIV!F67</f>
        <v>0</v>
      </c>
      <c r="G22" s="13" t="str">
        <f>annoiscDIV!G67</f>
        <v>0</v>
      </c>
      <c r="H22" s="13">
        <f>annoiscDIV!H67</f>
        <v>1</v>
      </c>
      <c r="I22" s="13">
        <f>annoiscDIV!I67</f>
        <v>6</v>
      </c>
      <c r="J22" s="13">
        <f>annoiscDIV!J67</f>
        <v>7</v>
      </c>
    </row>
    <row r="23" spans="1:10" ht="11.25">
      <c r="A23" s="5" t="s">
        <v>2</v>
      </c>
      <c r="B23" s="13">
        <f aca="true" t="shared" si="0" ref="B23:J23">SUM(B7:B22)</f>
        <v>1</v>
      </c>
      <c r="C23" s="13">
        <f t="shared" si="0"/>
        <v>32</v>
      </c>
      <c r="D23" s="13">
        <f t="shared" si="0"/>
        <v>158</v>
      </c>
      <c r="E23" s="13">
        <f t="shared" si="0"/>
        <v>563</v>
      </c>
      <c r="F23" s="13">
        <f t="shared" si="0"/>
        <v>1139</v>
      </c>
      <c r="G23" s="13">
        <f t="shared" si="0"/>
        <v>1957</v>
      </c>
      <c r="H23" s="13">
        <f t="shared" si="0"/>
        <v>4402</v>
      </c>
      <c r="I23" s="13">
        <f t="shared" si="0"/>
        <v>2798</v>
      </c>
      <c r="J23" s="13">
        <f t="shared" si="0"/>
        <v>11050</v>
      </c>
    </row>
    <row r="24" spans="1:10" ht="12.75">
      <c r="A24" s="8" t="s">
        <v>4</v>
      </c>
      <c r="B24"/>
      <c r="C24"/>
      <c r="D24"/>
      <c r="E24"/>
      <c r="F24"/>
      <c r="G24"/>
      <c r="H24"/>
      <c r="I24"/>
      <c r="J24"/>
    </row>
    <row r="25" ht="11.25">
      <c r="A25" s="7"/>
    </row>
  </sheetData>
  <sheetProtection/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10" ht="49.5" customHeight="1">
      <c r="A5" s="9" t="s">
        <v>8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94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34</v>
      </c>
      <c r="B7" s="12" t="s">
        <v>96</v>
      </c>
      <c r="C7" s="12" t="s">
        <v>96</v>
      </c>
      <c r="D7" s="12">
        <v>3</v>
      </c>
      <c r="E7" s="12">
        <v>4</v>
      </c>
      <c r="F7" s="12">
        <v>12</v>
      </c>
      <c r="G7" s="12">
        <v>22</v>
      </c>
      <c r="H7" s="12">
        <v>21</v>
      </c>
      <c r="I7" s="12">
        <v>5</v>
      </c>
      <c r="J7" s="12">
        <v>67</v>
      </c>
    </row>
    <row r="8" spans="1:10" ht="11.25">
      <c r="A8" s="5" t="s">
        <v>35</v>
      </c>
      <c r="B8" s="12" t="s">
        <v>96</v>
      </c>
      <c r="C8" s="12" t="s">
        <v>96</v>
      </c>
      <c r="D8" s="12" t="s">
        <v>96</v>
      </c>
      <c r="E8" s="12" t="s">
        <v>96</v>
      </c>
      <c r="F8" s="12">
        <v>1</v>
      </c>
      <c r="G8" s="12">
        <v>1</v>
      </c>
      <c r="H8" s="12" t="s">
        <v>96</v>
      </c>
      <c r="I8" s="12" t="s">
        <v>96</v>
      </c>
      <c r="J8" s="12">
        <v>2</v>
      </c>
    </row>
    <row r="9" spans="1:10" ht="11.25">
      <c r="A9" s="5" t="s">
        <v>36</v>
      </c>
      <c r="B9" s="12" t="s">
        <v>96</v>
      </c>
      <c r="C9" s="12" t="s">
        <v>96</v>
      </c>
      <c r="D9" s="12">
        <v>6</v>
      </c>
      <c r="E9" s="12">
        <v>18</v>
      </c>
      <c r="F9" s="12">
        <v>32</v>
      </c>
      <c r="G9" s="12">
        <v>67</v>
      </c>
      <c r="H9" s="12">
        <v>94</v>
      </c>
      <c r="I9" s="12">
        <v>67</v>
      </c>
      <c r="J9" s="12">
        <v>284</v>
      </c>
    </row>
    <row r="10" spans="1:10" ht="11.25">
      <c r="A10" s="5" t="s">
        <v>37</v>
      </c>
      <c r="B10" s="12" t="s">
        <v>96</v>
      </c>
      <c r="C10" s="12" t="s">
        <v>96</v>
      </c>
      <c r="D10" s="12" t="s">
        <v>96</v>
      </c>
      <c r="E10" s="12" t="s">
        <v>96</v>
      </c>
      <c r="F10" s="12">
        <v>1</v>
      </c>
      <c r="G10" s="12">
        <v>1</v>
      </c>
      <c r="H10" s="12" t="s">
        <v>96</v>
      </c>
      <c r="I10" s="12" t="s">
        <v>96</v>
      </c>
      <c r="J10" s="12">
        <v>2</v>
      </c>
    </row>
    <row r="11" spans="1:10" ht="11.25">
      <c r="A11" s="5" t="s">
        <v>38</v>
      </c>
      <c r="B11" s="12" t="s">
        <v>96</v>
      </c>
      <c r="C11" s="12" t="s">
        <v>96</v>
      </c>
      <c r="D11" s="12">
        <v>1</v>
      </c>
      <c r="E11" s="12">
        <v>2</v>
      </c>
      <c r="F11" s="12">
        <v>6</v>
      </c>
      <c r="G11" s="12">
        <v>8</v>
      </c>
      <c r="H11" s="12">
        <v>17</v>
      </c>
      <c r="I11" s="12">
        <v>15</v>
      </c>
      <c r="J11" s="12">
        <v>49</v>
      </c>
    </row>
    <row r="12" spans="1:10" ht="11.25">
      <c r="A12" s="5" t="s">
        <v>39</v>
      </c>
      <c r="B12" s="12" t="s">
        <v>96</v>
      </c>
      <c r="C12" s="12">
        <v>1</v>
      </c>
      <c r="D12" s="12">
        <v>3</v>
      </c>
      <c r="E12" s="12">
        <v>15</v>
      </c>
      <c r="F12" s="12">
        <v>21</v>
      </c>
      <c r="G12" s="12">
        <v>17</v>
      </c>
      <c r="H12" s="12">
        <v>50</v>
      </c>
      <c r="I12" s="12">
        <v>54</v>
      </c>
      <c r="J12" s="12">
        <v>161</v>
      </c>
    </row>
    <row r="13" spans="1:10" ht="11.25">
      <c r="A13" s="5" t="s">
        <v>40</v>
      </c>
      <c r="B13" s="12" t="s">
        <v>96</v>
      </c>
      <c r="C13" s="12" t="s">
        <v>96</v>
      </c>
      <c r="D13" s="12" t="s">
        <v>96</v>
      </c>
      <c r="E13" s="12">
        <v>5</v>
      </c>
      <c r="F13" s="12">
        <v>17</v>
      </c>
      <c r="G13" s="12">
        <v>6</v>
      </c>
      <c r="H13" s="12">
        <v>12</v>
      </c>
      <c r="I13" s="12">
        <v>8</v>
      </c>
      <c r="J13" s="12">
        <v>48</v>
      </c>
    </row>
    <row r="14" spans="1:10" ht="11.25">
      <c r="A14" s="5" t="s">
        <v>41</v>
      </c>
      <c r="B14" s="12" t="s">
        <v>96</v>
      </c>
      <c r="C14" s="12">
        <v>3</v>
      </c>
      <c r="D14" s="12">
        <v>2</v>
      </c>
      <c r="E14" s="12">
        <v>15</v>
      </c>
      <c r="F14" s="12">
        <v>21</v>
      </c>
      <c r="G14" s="12">
        <v>29</v>
      </c>
      <c r="H14" s="12">
        <v>29</v>
      </c>
      <c r="I14" s="12">
        <v>16</v>
      </c>
      <c r="J14" s="12">
        <v>115</v>
      </c>
    </row>
    <row r="15" spans="1:10" ht="11.25">
      <c r="A15" s="5" t="s">
        <v>42</v>
      </c>
      <c r="B15" s="12" t="s">
        <v>96</v>
      </c>
      <c r="C15" s="12" t="s">
        <v>96</v>
      </c>
      <c r="D15" s="12" t="s">
        <v>96</v>
      </c>
      <c r="E15" s="12" t="s">
        <v>96</v>
      </c>
      <c r="F15" s="12">
        <v>1</v>
      </c>
      <c r="G15" s="12">
        <v>1</v>
      </c>
      <c r="H15" s="12">
        <v>3</v>
      </c>
      <c r="I15" s="12" t="s">
        <v>96</v>
      </c>
      <c r="J15" s="12">
        <v>5</v>
      </c>
    </row>
    <row r="16" spans="1:10" ht="11.25">
      <c r="A16" s="5" t="s">
        <v>43</v>
      </c>
      <c r="B16" s="12" t="s">
        <v>96</v>
      </c>
      <c r="C16" s="12">
        <v>1</v>
      </c>
      <c r="D16" s="12" t="s">
        <v>96</v>
      </c>
      <c r="E16" s="12">
        <v>11</v>
      </c>
      <c r="F16" s="12">
        <v>17</v>
      </c>
      <c r="G16" s="12">
        <v>23</v>
      </c>
      <c r="H16" s="12">
        <v>19</v>
      </c>
      <c r="I16" s="12">
        <v>12</v>
      </c>
      <c r="J16" s="12">
        <v>83</v>
      </c>
    </row>
    <row r="17" spans="1:10" ht="11.25">
      <c r="A17" s="5" t="s">
        <v>44</v>
      </c>
      <c r="B17" s="12" t="s">
        <v>96</v>
      </c>
      <c r="C17" s="12" t="s">
        <v>96</v>
      </c>
      <c r="D17" s="12" t="s">
        <v>96</v>
      </c>
      <c r="E17" s="12">
        <v>2</v>
      </c>
      <c r="F17" s="12">
        <v>3</v>
      </c>
      <c r="G17" s="12">
        <v>1</v>
      </c>
      <c r="H17" s="12">
        <v>1</v>
      </c>
      <c r="I17" s="12">
        <v>3</v>
      </c>
      <c r="J17" s="12">
        <v>10</v>
      </c>
    </row>
    <row r="18" spans="1:10" ht="11.25">
      <c r="A18" s="5" t="s">
        <v>45</v>
      </c>
      <c r="B18" s="12" t="s">
        <v>96</v>
      </c>
      <c r="C18" s="12" t="s">
        <v>96</v>
      </c>
      <c r="D18" s="12" t="s">
        <v>96</v>
      </c>
      <c r="E18" s="12">
        <v>1</v>
      </c>
      <c r="F18" s="12">
        <v>5</v>
      </c>
      <c r="G18" s="12">
        <v>9</v>
      </c>
      <c r="H18" s="12">
        <v>8</v>
      </c>
      <c r="I18" s="12">
        <v>4</v>
      </c>
      <c r="J18" s="12">
        <v>27</v>
      </c>
    </row>
    <row r="19" spans="1:10" ht="11.25">
      <c r="A19" s="5" t="s">
        <v>46</v>
      </c>
      <c r="B19" s="12" t="s">
        <v>96</v>
      </c>
      <c r="C19" s="12">
        <v>2</v>
      </c>
      <c r="D19" s="12">
        <v>6</v>
      </c>
      <c r="E19" s="12">
        <v>10</v>
      </c>
      <c r="F19" s="12">
        <v>24</v>
      </c>
      <c r="G19" s="12">
        <v>30</v>
      </c>
      <c r="H19" s="12">
        <v>28</v>
      </c>
      <c r="I19" s="12">
        <v>25</v>
      </c>
      <c r="J19" s="12">
        <v>125</v>
      </c>
    </row>
    <row r="20" spans="1:10" ht="11.25">
      <c r="A20" s="5" t="s">
        <v>47</v>
      </c>
      <c r="B20" s="12" t="s">
        <v>96</v>
      </c>
      <c r="C20" s="12" t="s">
        <v>96</v>
      </c>
      <c r="D20" s="12" t="s">
        <v>96</v>
      </c>
      <c r="E20" s="12">
        <v>2</v>
      </c>
      <c r="F20" s="12" t="s">
        <v>96</v>
      </c>
      <c r="G20" s="12">
        <v>1</v>
      </c>
      <c r="H20" s="12" t="s">
        <v>96</v>
      </c>
      <c r="I20" s="12">
        <v>1</v>
      </c>
      <c r="J20" s="12">
        <v>4</v>
      </c>
    </row>
    <row r="21" spans="1:10" ht="11.25">
      <c r="A21" s="5" t="s">
        <v>48</v>
      </c>
      <c r="B21" s="12">
        <v>1</v>
      </c>
      <c r="C21" s="12" t="s">
        <v>96</v>
      </c>
      <c r="D21" s="12">
        <v>10</v>
      </c>
      <c r="E21" s="12">
        <v>48</v>
      </c>
      <c r="F21" s="12">
        <v>67</v>
      </c>
      <c r="G21" s="12">
        <v>86</v>
      </c>
      <c r="H21" s="12">
        <v>194</v>
      </c>
      <c r="I21" s="12">
        <v>76</v>
      </c>
      <c r="J21" s="12">
        <v>482</v>
      </c>
    </row>
    <row r="22" spans="1:10" ht="11.25">
      <c r="A22" s="5" t="s">
        <v>49</v>
      </c>
      <c r="B22" s="12" t="s">
        <v>96</v>
      </c>
      <c r="C22" s="12" t="s">
        <v>96</v>
      </c>
      <c r="D22" s="12" t="s">
        <v>96</v>
      </c>
      <c r="E22" s="12">
        <v>3</v>
      </c>
      <c r="F22" s="12">
        <v>8</v>
      </c>
      <c r="G22" s="12">
        <v>9</v>
      </c>
      <c r="H22" s="12">
        <v>12</v>
      </c>
      <c r="I22" s="12">
        <v>3</v>
      </c>
      <c r="J22" s="12">
        <v>35</v>
      </c>
    </row>
    <row r="23" spans="1:10" ht="11.25">
      <c r="A23" s="5" t="s">
        <v>50</v>
      </c>
      <c r="B23" s="12" t="s">
        <v>96</v>
      </c>
      <c r="C23" s="12" t="s">
        <v>96</v>
      </c>
      <c r="D23" s="12" t="s">
        <v>96</v>
      </c>
      <c r="E23" s="12">
        <v>3</v>
      </c>
      <c r="F23" s="12">
        <v>6</v>
      </c>
      <c r="G23" s="12">
        <v>10</v>
      </c>
      <c r="H23" s="12">
        <v>9</v>
      </c>
      <c r="I23" s="12">
        <v>6</v>
      </c>
      <c r="J23" s="12">
        <v>34</v>
      </c>
    </row>
    <row r="24" spans="1:10" ht="11.25">
      <c r="A24" s="5" t="s">
        <v>51</v>
      </c>
      <c r="B24" s="12" t="s">
        <v>96</v>
      </c>
      <c r="C24" s="12" t="s">
        <v>96</v>
      </c>
      <c r="D24" s="12">
        <v>6</v>
      </c>
      <c r="E24" s="12">
        <v>7</v>
      </c>
      <c r="F24" s="12">
        <v>29</v>
      </c>
      <c r="G24" s="12">
        <v>25</v>
      </c>
      <c r="H24" s="12">
        <v>44</v>
      </c>
      <c r="I24" s="12">
        <v>15</v>
      </c>
      <c r="J24" s="12">
        <v>126</v>
      </c>
    </row>
    <row r="25" spans="1:10" ht="11.25">
      <c r="A25" s="5" t="s">
        <v>52</v>
      </c>
      <c r="B25" s="12" t="s">
        <v>96</v>
      </c>
      <c r="C25" s="12" t="s">
        <v>96</v>
      </c>
      <c r="D25" s="12" t="s">
        <v>96</v>
      </c>
      <c r="E25" s="12" t="s">
        <v>96</v>
      </c>
      <c r="F25" s="12">
        <v>3</v>
      </c>
      <c r="G25" s="12">
        <v>1</v>
      </c>
      <c r="H25" s="12">
        <v>5</v>
      </c>
      <c r="I25" s="12">
        <v>4</v>
      </c>
      <c r="J25" s="12">
        <v>13</v>
      </c>
    </row>
    <row r="26" spans="1:10" ht="11.25">
      <c r="A26" s="5" t="s">
        <v>53</v>
      </c>
      <c r="B26" s="12" t="s">
        <v>96</v>
      </c>
      <c r="C26" s="12" t="s">
        <v>96</v>
      </c>
      <c r="D26" s="12" t="s">
        <v>96</v>
      </c>
      <c r="E26" s="12">
        <v>2</v>
      </c>
      <c r="F26" s="12">
        <v>4</v>
      </c>
      <c r="G26" s="12">
        <v>4</v>
      </c>
      <c r="H26" s="12">
        <v>16</v>
      </c>
      <c r="I26" s="12">
        <v>4</v>
      </c>
      <c r="J26" s="12">
        <v>30</v>
      </c>
    </row>
    <row r="27" spans="1:10" ht="11.25">
      <c r="A27" s="5" t="s">
        <v>54</v>
      </c>
      <c r="B27" s="12" t="s">
        <v>96</v>
      </c>
      <c r="C27" s="12" t="s">
        <v>96</v>
      </c>
      <c r="D27" s="12" t="s">
        <v>96</v>
      </c>
      <c r="E27" s="12">
        <v>7</v>
      </c>
      <c r="F27" s="12">
        <v>8</v>
      </c>
      <c r="G27" s="12">
        <v>21</v>
      </c>
      <c r="H27" s="12">
        <v>12</v>
      </c>
      <c r="I27" s="12">
        <v>14</v>
      </c>
      <c r="J27" s="12">
        <v>62</v>
      </c>
    </row>
    <row r="28" spans="1:10" ht="11.25">
      <c r="A28" s="5" t="s">
        <v>55</v>
      </c>
      <c r="B28" s="12" t="s">
        <v>96</v>
      </c>
      <c r="C28" s="12" t="s">
        <v>96</v>
      </c>
      <c r="D28" s="12">
        <v>1</v>
      </c>
      <c r="E28" s="12">
        <v>4</v>
      </c>
      <c r="F28" s="12">
        <v>29</v>
      </c>
      <c r="G28" s="12">
        <v>53</v>
      </c>
      <c r="H28" s="12">
        <v>47</v>
      </c>
      <c r="I28" s="12">
        <v>26</v>
      </c>
      <c r="J28" s="12">
        <v>160</v>
      </c>
    </row>
    <row r="29" spans="1:10" ht="11.25">
      <c r="A29" s="5" t="s">
        <v>56</v>
      </c>
      <c r="B29" s="12" t="s">
        <v>96</v>
      </c>
      <c r="C29" s="12">
        <v>1</v>
      </c>
      <c r="D29" s="12">
        <v>2</v>
      </c>
      <c r="E29" s="12">
        <v>7</v>
      </c>
      <c r="F29" s="12">
        <v>13</v>
      </c>
      <c r="G29" s="12">
        <v>22</v>
      </c>
      <c r="H29" s="12">
        <v>49</v>
      </c>
      <c r="I29" s="12">
        <v>71</v>
      </c>
      <c r="J29" s="12">
        <v>165</v>
      </c>
    </row>
    <row r="30" spans="1:10" ht="11.25">
      <c r="A30" s="5" t="s">
        <v>57</v>
      </c>
      <c r="B30" s="12" t="s">
        <v>96</v>
      </c>
      <c r="C30" s="12" t="s">
        <v>96</v>
      </c>
      <c r="D30" s="12" t="s">
        <v>96</v>
      </c>
      <c r="E30" s="12">
        <v>1</v>
      </c>
      <c r="F30" s="12" t="s">
        <v>96</v>
      </c>
      <c r="G30" s="12">
        <v>4</v>
      </c>
      <c r="H30" s="12">
        <v>1</v>
      </c>
      <c r="I30" s="12">
        <v>1</v>
      </c>
      <c r="J30" s="12">
        <v>7</v>
      </c>
    </row>
    <row r="31" spans="1:10" ht="11.25">
      <c r="A31" s="5" t="s">
        <v>58</v>
      </c>
      <c r="B31" s="12" t="s">
        <v>96</v>
      </c>
      <c r="C31" s="12" t="s">
        <v>96</v>
      </c>
      <c r="D31" s="12" t="s">
        <v>96</v>
      </c>
      <c r="E31" s="12" t="s">
        <v>96</v>
      </c>
      <c r="F31" s="12" t="s">
        <v>96</v>
      </c>
      <c r="G31" s="12" t="s">
        <v>96</v>
      </c>
      <c r="H31" s="12">
        <v>1</v>
      </c>
      <c r="I31" s="12">
        <v>4</v>
      </c>
      <c r="J31" s="12">
        <v>5</v>
      </c>
    </row>
    <row r="32" spans="1:10" ht="11.25">
      <c r="A32" s="5" t="s">
        <v>59</v>
      </c>
      <c r="B32" s="12" t="s">
        <v>96</v>
      </c>
      <c r="C32" s="12" t="s">
        <v>96</v>
      </c>
      <c r="D32" s="12" t="s">
        <v>96</v>
      </c>
      <c r="E32" s="12" t="s">
        <v>96</v>
      </c>
      <c r="F32" s="12" t="s">
        <v>96</v>
      </c>
      <c r="G32" s="12" t="s">
        <v>96</v>
      </c>
      <c r="H32" s="12">
        <v>1</v>
      </c>
      <c r="I32" s="12" t="s">
        <v>96</v>
      </c>
      <c r="J32" s="12">
        <v>1</v>
      </c>
    </row>
    <row r="33" spans="1:10" ht="11.25">
      <c r="A33" s="5" t="s">
        <v>60</v>
      </c>
      <c r="B33" s="12" t="s">
        <v>96</v>
      </c>
      <c r="C33" s="12">
        <v>1</v>
      </c>
      <c r="D33" s="12">
        <v>4</v>
      </c>
      <c r="E33" s="12">
        <v>22</v>
      </c>
      <c r="F33" s="12">
        <v>57</v>
      </c>
      <c r="G33" s="12">
        <v>127</v>
      </c>
      <c r="H33" s="12">
        <v>381</v>
      </c>
      <c r="I33" s="12">
        <v>154</v>
      </c>
      <c r="J33" s="12">
        <v>746</v>
      </c>
    </row>
    <row r="34" spans="1:10" ht="11.25">
      <c r="A34" s="5" t="s">
        <v>61</v>
      </c>
      <c r="B34" s="12" t="s">
        <v>96</v>
      </c>
      <c r="C34" s="12" t="s">
        <v>96</v>
      </c>
      <c r="D34" s="12" t="s">
        <v>96</v>
      </c>
      <c r="E34" s="12">
        <v>1</v>
      </c>
      <c r="F34" s="12">
        <v>1</v>
      </c>
      <c r="G34" s="12">
        <v>7</v>
      </c>
      <c r="H34" s="12">
        <v>11</v>
      </c>
      <c r="I34" s="12">
        <v>4</v>
      </c>
      <c r="J34" s="12">
        <v>24</v>
      </c>
    </row>
    <row r="35" spans="1:10" ht="11.25">
      <c r="A35" s="5" t="s">
        <v>62</v>
      </c>
      <c r="B35" s="12" t="s">
        <v>96</v>
      </c>
      <c r="C35" s="12">
        <v>7</v>
      </c>
      <c r="D35" s="12">
        <v>14</v>
      </c>
      <c r="E35" s="12">
        <v>86</v>
      </c>
      <c r="F35" s="12">
        <v>177</v>
      </c>
      <c r="G35" s="12">
        <v>552</v>
      </c>
      <c r="H35" s="12">
        <v>1999</v>
      </c>
      <c r="I35" s="12">
        <v>1155</v>
      </c>
      <c r="J35" s="12">
        <v>3990</v>
      </c>
    </row>
    <row r="36" spans="1:10" ht="11.25">
      <c r="A36" s="5" t="s">
        <v>63</v>
      </c>
      <c r="B36" s="12" t="s">
        <v>96</v>
      </c>
      <c r="C36" s="12">
        <v>7</v>
      </c>
      <c r="D36" s="12">
        <v>29</v>
      </c>
      <c r="E36" s="12">
        <v>87</v>
      </c>
      <c r="F36" s="12">
        <v>100</v>
      </c>
      <c r="G36" s="12">
        <v>110</v>
      </c>
      <c r="H36" s="12">
        <v>119</v>
      </c>
      <c r="I36" s="12">
        <v>83</v>
      </c>
      <c r="J36" s="12">
        <v>535</v>
      </c>
    </row>
    <row r="37" spans="1:10" ht="11.25">
      <c r="A37" s="5" t="s">
        <v>64</v>
      </c>
      <c r="B37" s="12" t="s">
        <v>96</v>
      </c>
      <c r="C37" s="12" t="s">
        <v>96</v>
      </c>
      <c r="D37" s="12" t="s">
        <v>96</v>
      </c>
      <c r="E37" s="12" t="s">
        <v>96</v>
      </c>
      <c r="F37" s="12">
        <v>2</v>
      </c>
      <c r="G37" s="12" t="s">
        <v>96</v>
      </c>
      <c r="H37" s="12" t="s">
        <v>96</v>
      </c>
      <c r="I37" s="12">
        <v>2</v>
      </c>
      <c r="J37" s="12">
        <v>4</v>
      </c>
    </row>
    <row r="38" spans="1:10" ht="11.25">
      <c r="A38" s="5" t="s">
        <v>65</v>
      </c>
      <c r="B38" s="12" t="s">
        <v>96</v>
      </c>
      <c r="C38" s="12" t="s">
        <v>96</v>
      </c>
      <c r="D38" s="12" t="s">
        <v>96</v>
      </c>
      <c r="E38" s="12">
        <v>2</v>
      </c>
      <c r="F38" s="12">
        <v>6</v>
      </c>
      <c r="G38" s="12">
        <v>7</v>
      </c>
      <c r="H38" s="12">
        <v>5</v>
      </c>
      <c r="I38" s="12">
        <v>9</v>
      </c>
      <c r="J38" s="12">
        <v>29</v>
      </c>
    </row>
    <row r="39" spans="1:10" ht="11.25">
      <c r="A39" s="5" t="s">
        <v>66</v>
      </c>
      <c r="B39" s="12" t="s">
        <v>96</v>
      </c>
      <c r="C39" s="12" t="s">
        <v>96</v>
      </c>
      <c r="D39" s="12">
        <v>4</v>
      </c>
      <c r="E39" s="12">
        <v>68</v>
      </c>
      <c r="F39" s="12">
        <v>173</v>
      </c>
      <c r="G39" s="12">
        <v>230</v>
      </c>
      <c r="H39" s="12">
        <v>320</v>
      </c>
      <c r="I39" s="12">
        <v>126</v>
      </c>
      <c r="J39" s="12">
        <v>921</v>
      </c>
    </row>
    <row r="40" spans="1:10" ht="11.25">
      <c r="A40" s="5" t="s">
        <v>67</v>
      </c>
      <c r="B40" s="12" t="s">
        <v>96</v>
      </c>
      <c r="C40" s="12" t="s">
        <v>96</v>
      </c>
      <c r="D40" s="12" t="s">
        <v>96</v>
      </c>
      <c r="E40" s="12">
        <v>1</v>
      </c>
      <c r="F40" s="12" t="s">
        <v>96</v>
      </c>
      <c r="G40" s="12" t="s">
        <v>96</v>
      </c>
      <c r="H40" s="12" t="s">
        <v>96</v>
      </c>
      <c r="I40" s="12">
        <v>3</v>
      </c>
      <c r="J40" s="12">
        <v>4</v>
      </c>
    </row>
    <row r="41" spans="1:10" ht="11.25">
      <c r="A41" s="5" t="s">
        <v>68</v>
      </c>
      <c r="B41" s="12" t="s">
        <v>96</v>
      </c>
      <c r="C41" s="12" t="s">
        <v>96</v>
      </c>
      <c r="D41" s="12">
        <v>1</v>
      </c>
      <c r="E41" s="12" t="s">
        <v>96</v>
      </c>
      <c r="F41" s="12">
        <v>4</v>
      </c>
      <c r="G41" s="12">
        <v>1</v>
      </c>
      <c r="H41" s="12">
        <v>14</v>
      </c>
      <c r="I41" s="12">
        <v>6</v>
      </c>
      <c r="J41" s="12">
        <v>26</v>
      </c>
    </row>
    <row r="42" spans="1:10" ht="11.25">
      <c r="A42" s="5" t="s">
        <v>69</v>
      </c>
      <c r="B42" s="12" t="s">
        <v>96</v>
      </c>
      <c r="C42" s="12" t="s">
        <v>96</v>
      </c>
      <c r="D42" s="12" t="s">
        <v>96</v>
      </c>
      <c r="E42" s="12" t="s">
        <v>96</v>
      </c>
      <c r="F42" s="12" t="s">
        <v>96</v>
      </c>
      <c r="G42" s="12">
        <v>2</v>
      </c>
      <c r="H42" s="12">
        <v>6</v>
      </c>
      <c r="I42" s="12">
        <v>1</v>
      </c>
      <c r="J42" s="12">
        <v>9</v>
      </c>
    </row>
    <row r="43" spans="1:10" ht="11.25">
      <c r="A43" s="5" t="s">
        <v>70</v>
      </c>
      <c r="B43" s="12" t="s">
        <v>96</v>
      </c>
      <c r="C43" s="12" t="s">
        <v>96</v>
      </c>
      <c r="D43" s="12" t="s">
        <v>96</v>
      </c>
      <c r="E43" s="12">
        <v>1</v>
      </c>
      <c r="F43" s="12">
        <v>27</v>
      </c>
      <c r="G43" s="12">
        <v>97</v>
      </c>
      <c r="H43" s="12">
        <v>212</v>
      </c>
      <c r="I43" s="12">
        <v>241</v>
      </c>
      <c r="J43" s="12">
        <v>578</v>
      </c>
    </row>
    <row r="44" spans="1:10" ht="11.25">
      <c r="A44" s="5" t="s">
        <v>71</v>
      </c>
      <c r="B44" s="12" t="s">
        <v>96</v>
      </c>
      <c r="C44" s="12" t="s">
        <v>96</v>
      </c>
      <c r="D44" s="12" t="s">
        <v>96</v>
      </c>
      <c r="E44" s="12" t="s">
        <v>96</v>
      </c>
      <c r="F44" s="12" t="s">
        <v>96</v>
      </c>
      <c r="G44" s="12" t="s">
        <v>96</v>
      </c>
      <c r="H44" s="12">
        <v>1</v>
      </c>
      <c r="I44" s="12" t="s">
        <v>96</v>
      </c>
      <c r="J44" s="12">
        <v>1</v>
      </c>
    </row>
    <row r="45" spans="1:10" ht="11.25">
      <c r="A45" s="5" t="s">
        <v>72</v>
      </c>
      <c r="B45" s="12" t="s">
        <v>96</v>
      </c>
      <c r="C45" s="12" t="s">
        <v>96</v>
      </c>
      <c r="D45" s="12" t="s">
        <v>96</v>
      </c>
      <c r="E45" s="12" t="s">
        <v>96</v>
      </c>
      <c r="F45" s="12">
        <v>1</v>
      </c>
      <c r="G45" s="12">
        <v>1</v>
      </c>
      <c r="H45" s="12">
        <v>12</v>
      </c>
      <c r="I45" s="12">
        <v>4</v>
      </c>
      <c r="J45" s="12">
        <v>18</v>
      </c>
    </row>
    <row r="46" spans="1:10" ht="11.25">
      <c r="A46" s="5" t="s">
        <v>73</v>
      </c>
      <c r="B46" s="12" t="s">
        <v>96</v>
      </c>
      <c r="C46" s="12" t="s">
        <v>96</v>
      </c>
      <c r="D46" s="12" t="s">
        <v>96</v>
      </c>
      <c r="E46" s="12" t="s">
        <v>96</v>
      </c>
      <c r="F46" s="12" t="s">
        <v>96</v>
      </c>
      <c r="G46" s="12">
        <v>1</v>
      </c>
      <c r="H46" s="12" t="s">
        <v>96</v>
      </c>
      <c r="I46" s="12" t="s">
        <v>96</v>
      </c>
      <c r="J46" s="12">
        <v>1</v>
      </c>
    </row>
    <row r="47" spans="1:10" ht="11.25">
      <c r="A47" s="5" t="s">
        <v>74</v>
      </c>
      <c r="B47" s="12" t="s">
        <v>96</v>
      </c>
      <c r="C47" s="12" t="s">
        <v>96</v>
      </c>
      <c r="D47" s="12" t="s">
        <v>96</v>
      </c>
      <c r="E47" s="12" t="s">
        <v>96</v>
      </c>
      <c r="F47" s="12">
        <v>2</v>
      </c>
      <c r="G47" s="12">
        <v>7</v>
      </c>
      <c r="H47" s="12">
        <v>24</v>
      </c>
      <c r="I47" s="12">
        <v>22</v>
      </c>
      <c r="J47" s="12">
        <v>55</v>
      </c>
    </row>
    <row r="48" spans="1:10" ht="11.25">
      <c r="A48" s="5" t="s">
        <v>75</v>
      </c>
      <c r="B48" s="12" t="s">
        <v>96</v>
      </c>
      <c r="C48" s="12" t="s">
        <v>96</v>
      </c>
      <c r="D48" s="12" t="s">
        <v>96</v>
      </c>
      <c r="E48" s="12" t="s">
        <v>96</v>
      </c>
      <c r="F48" s="12">
        <v>3</v>
      </c>
      <c r="G48" s="12">
        <v>9</v>
      </c>
      <c r="H48" s="12">
        <v>13</v>
      </c>
      <c r="I48" s="12">
        <v>18</v>
      </c>
      <c r="J48" s="12">
        <v>43</v>
      </c>
    </row>
    <row r="49" spans="1:10" ht="11.25">
      <c r="A49" s="5" t="s">
        <v>98</v>
      </c>
      <c r="B49" s="12" t="s">
        <v>96</v>
      </c>
      <c r="C49" s="12" t="s">
        <v>96</v>
      </c>
      <c r="D49" s="12" t="s">
        <v>96</v>
      </c>
      <c r="E49" s="12" t="s">
        <v>96</v>
      </c>
      <c r="F49" s="12" t="s">
        <v>96</v>
      </c>
      <c r="G49" s="12" t="s">
        <v>96</v>
      </c>
      <c r="H49" s="12">
        <v>0</v>
      </c>
      <c r="I49" s="12">
        <v>3</v>
      </c>
      <c r="J49" s="12">
        <v>3</v>
      </c>
    </row>
    <row r="50" spans="1:10" ht="11.25">
      <c r="A50" s="5" t="s">
        <v>76</v>
      </c>
      <c r="B50" s="12" t="s">
        <v>96</v>
      </c>
      <c r="C50" s="12" t="s">
        <v>96</v>
      </c>
      <c r="D50" s="12" t="s">
        <v>96</v>
      </c>
      <c r="E50" s="12" t="s">
        <v>96</v>
      </c>
      <c r="F50" s="12">
        <v>1</v>
      </c>
      <c r="G50" s="12" t="s">
        <v>96</v>
      </c>
      <c r="H50" s="12" t="s">
        <v>96</v>
      </c>
      <c r="I50" s="12" t="s">
        <v>96</v>
      </c>
      <c r="J50" s="12">
        <v>1</v>
      </c>
    </row>
    <row r="51" spans="1:10" ht="11.25">
      <c r="A51" s="5" t="s">
        <v>77</v>
      </c>
      <c r="B51" s="12" t="s">
        <v>96</v>
      </c>
      <c r="C51" s="12" t="s">
        <v>96</v>
      </c>
      <c r="D51" s="12" t="s">
        <v>96</v>
      </c>
      <c r="E51" s="12" t="s">
        <v>96</v>
      </c>
      <c r="F51" s="12" t="s">
        <v>96</v>
      </c>
      <c r="G51" s="12" t="s">
        <v>96</v>
      </c>
      <c r="H51" s="12">
        <v>1</v>
      </c>
      <c r="I51" s="12">
        <v>1</v>
      </c>
      <c r="J51" s="12">
        <v>2</v>
      </c>
    </row>
    <row r="52" spans="1:10" ht="11.25">
      <c r="A52" s="5" t="s">
        <v>78</v>
      </c>
      <c r="B52" s="12" t="s">
        <v>96</v>
      </c>
      <c r="C52" s="12" t="s">
        <v>96</v>
      </c>
      <c r="D52" s="12" t="s">
        <v>96</v>
      </c>
      <c r="E52" s="12" t="s">
        <v>96</v>
      </c>
      <c r="F52" s="12">
        <v>3</v>
      </c>
      <c r="G52" s="12">
        <v>1</v>
      </c>
      <c r="H52" s="12">
        <v>3</v>
      </c>
      <c r="I52" s="12">
        <v>2</v>
      </c>
      <c r="J52" s="12">
        <v>9</v>
      </c>
    </row>
    <row r="53" spans="1:10" ht="11.25">
      <c r="A53" s="5" t="s">
        <v>79</v>
      </c>
      <c r="B53" s="12" t="s">
        <v>96</v>
      </c>
      <c r="C53" s="12" t="s">
        <v>96</v>
      </c>
      <c r="D53" s="12" t="s">
        <v>96</v>
      </c>
      <c r="E53" s="12" t="s">
        <v>96</v>
      </c>
      <c r="F53" s="12">
        <v>1</v>
      </c>
      <c r="G53" s="12">
        <v>4</v>
      </c>
      <c r="H53" s="12">
        <v>13</v>
      </c>
      <c r="I53" s="12">
        <v>1</v>
      </c>
      <c r="J53" s="12">
        <v>19</v>
      </c>
    </row>
    <row r="54" spans="1:10" ht="11.25">
      <c r="A54" s="5" t="s">
        <v>80</v>
      </c>
      <c r="B54" s="12" t="s">
        <v>96</v>
      </c>
      <c r="C54" s="12" t="s">
        <v>96</v>
      </c>
      <c r="D54" s="12">
        <v>1</v>
      </c>
      <c r="E54" s="12">
        <v>4</v>
      </c>
      <c r="F54" s="12">
        <v>20</v>
      </c>
      <c r="G54" s="12">
        <v>15</v>
      </c>
      <c r="H54" s="12">
        <v>47</v>
      </c>
      <c r="I54" s="12">
        <v>46</v>
      </c>
      <c r="J54" s="12">
        <v>133</v>
      </c>
    </row>
    <row r="55" spans="1:10" ht="11.25">
      <c r="A55" s="5" t="s">
        <v>81</v>
      </c>
      <c r="B55" s="12" t="s">
        <v>96</v>
      </c>
      <c r="C55" s="12" t="s">
        <v>96</v>
      </c>
      <c r="D55" s="12" t="s">
        <v>96</v>
      </c>
      <c r="E55" s="12" t="s">
        <v>96</v>
      </c>
      <c r="F55" s="12" t="s">
        <v>96</v>
      </c>
      <c r="G55" s="12">
        <v>0</v>
      </c>
      <c r="H55" s="12" t="s">
        <v>96</v>
      </c>
      <c r="I55" s="12" t="s">
        <v>96</v>
      </c>
      <c r="J55" s="12">
        <v>0</v>
      </c>
    </row>
    <row r="56" spans="1:10" ht="11.25">
      <c r="A56" s="5" t="s">
        <v>82</v>
      </c>
      <c r="B56" s="12" t="s">
        <v>96</v>
      </c>
      <c r="C56" s="12" t="s">
        <v>96</v>
      </c>
      <c r="D56" s="12" t="s">
        <v>96</v>
      </c>
      <c r="E56" s="12">
        <v>0</v>
      </c>
      <c r="F56" s="12">
        <v>1</v>
      </c>
      <c r="G56" s="12">
        <v>1</v>
      </c>
      <c r="H56" s="12">
        <v>1</v>
      </c>
      <c r="I56" s="12">
        <v>2</v>
      </c>
      <c r="J56" s="12">
        <v>5</v>
      </c>
    </row>
    <row r="57" spans="1:11" ht="11.25">
      <c r="A57" s="5" t="s">
        <v>83</v>
      </c>
      <c r="B57" s="12" t="s">
        <v>96</v>
      </c>
      <c r="C57" s="12" t="s">
        <v>96</v>
      </c>
      <c r="D57" s="12" t="s">
        <v>96</v>
      </c>
      <c r="E57" s="12" t="s">
        <v>96</v>
      </c>
      <c r="F57" s="12">
        <v>6</v>
      </c>
      <c r="G57" s="12">
        <v>37</v>
      </c>
      <c r="H57" s="12">
        <v>103</v>
      </c>
      <c r="I57" s="12">
        <v>111</v>
      </c>
      <c r="J57" s="12">
        <v>257</v>
      </c>
      <c r="K57" s="14" t="s">
        <v>4</v>
      </c>
    </row>
    <row r="58" spans="1:11" ht="11.25">
      <c r="A58" s="5" t="s">
        <v>84</v>
      </c>
      <c r="B58" s="12" t="s">
        <v>96</v>
      </c>
      <c r="C58" s="12" t="s">
        <v>96</v>
      </c>
      <c r="D58" s="12" t="s">
        <v>96</v>
      </c>
      <c r="E58" s="12" t="s">
        <v>96</v>
      </c>
      <c r="F58" s="12">
        <v>3</v>
      </c>
      <c r="G58" s="12">
        <v>4</v>
      </c>
      <c r="H58" s="12">
        <v>10</v>
      </c>
      <c r="I58" s="12">
        <v>11</v>
      </c>
      <c r="J58" s="12">
        <v>28</v>
      </c>
      <c r="K58" s="14"/>
    </row>
    <row r="59" spans="1:11" ht="12.75" customHeight="1">
      <c r="A59" s="5" t="s">
        <v>85</v>
      </c>
      <c r="B59" s="12" t="s">
        <v>96</v>
      </c>
      <c r="C59" s="12" t="s">
        <v>96</v>
      </c>
      <c r="D59" s="12" t="s">
        <v>96</v>
      </c>
      <c r="E59" s="12" t="s">
        <v>96</v>
      </c>
      <c r="F59" s="12" t="s">
        <v>96</v>
      </c>
      <c r="G59" s="12">
        <v>2</v>
      </c>
      <c r="H59" s="12">
        <v>3</v>
      </c>
      <c r="I59" s="12">
        <v>1</v>
      </c>
      <c r="J59" s="12">
        <v>6</v>
      </c>
      <c r="K59" s="14"/>
    </row>
    <row r="60" spans="1:11" ht="11.25">
      <c r="A60" s="5" t="s">
        <v>86</v>
      </c>
      <c r="B60" s="12" t="s">
        <v>96</v>
      </c>
      <c r="C60" s="12" t="s">
        <v>96</v>
      </c>
      <c r="D60" s="12" t="s">
        <v>96</v>
      </c>
      <c r="E60" s="12">
        <v>1</v>
      </c>
      <c r="F60" s="12">
        <v>2</v>
      </c>
      <c r="G60" s="12">
        <v>9</v>
      </c>
      <c r="H60" s="12">
        <v>15</v>
      </c>
      <c r="I60" s="12">
        <v>20</v>
      </c>
      <c r="J60" s="12">
        <v>47</v>
      </c>
      <c r="K60" s="14"/>
    </row>
    <row r="61" spans="1:11" ht="11.25">
      <c r="A61" s="5" t="s">
        <v>87</v>
      </c>
      <c r="B61" s="12" t="s">
        <v>96</v>
      </c>
      <c r="C61" s="12" t="s">
        <v>96</v>
      </c>
      <c r="D61" s="12" t="s">
        <v>96</v>
      </c>
      <c r="E61" s="12" t="s">
        <v>96</v>
      </c>
      <c r="F61" s="12" t="s">
        <v>96</v>
      </c>
      <c r="G61" s="12">
        <v>1</v>
      </c>
      <c r="H61" s="12">
        <v>2</v>
      </c>
      <c r="I61" s="12">
        <v>1</v>
      </c>
      <c r="J61" s="12">
        <v>4</v>
      </c>
      <c r="K61" s="14"/>
    </row>
    <row r="62" spans="1:11" ht="11.25">
      <c r="A62" s="5" t="s">
        <v>88</v>
      </c>
      <c r="B62" s="12" t="s">
        <v>96</v>
      </c>
      <c r="C62" s="12" t="s">
        <v>96</v>
      </c>
      <c r="D62" s="12" t="s">
        <v>96</v>
      </c>
      <c r="E62" s="12">
        <v>1</v>
      </c>
      <c r="F62" s="12">
        <v>1</v>
      </c>
      <c r="G62" s="12">
        <v>4</v>
      </c>
      <c r="H62" s="12">
        <v>8</v>
      </c>
      <c r="I62" s="12">
        <v>4</v>
      </c>
      <c r="J62" s="12">
        <v>18</v>
      </c>
      <c r="K62" s="14"/>
    </row>
    <row r="63" spans="1:11" ht="11.25">
      <c r="A63" s="5" t="s">
        <v>89</v>
      </c>
      <c r="B63" s="12" t="s">
        <v>96</v>
      </c>
      <c r="C63" s="12" t="s">
        <v>96</v>
      </c>
      <c r="D63" s="12" t="s">
        <v>96</v>
      </c>
      <c r="E63" s="12" t="s">
        <v>96</v>
      </c>
      <c r="F63" s="12" t="s">
        <v>96</v>
      </c>
      <c r="G63" s="12">
        <v>2</v>
      </c>
      <c r="H63" s="12" t="s">
        <v>96</v>
      </c>
      <c r="I63" s="12" t="s">
        <v>96</v>
      </c>
      <c r="J63" s="12">
        <v>2</v>
      </c>
      <c r="K63" s="14"/>
    </row>
    <row r="64" spans="1:11" ht="11.25">
      <c r="A64" s="5" t="s">
        <v>90</v>
      </c>
      <c r="B64" s="12" t="s">
        <v>96</v>
      </c>
      <c r="C64" s="12" t="s">
        <v>96</v>
      </c>
      <c r="D64" s="12" t="s">
        <v>96</v>
      </c>
      <c r="E64" s="12" t="s">
        <v>96</v>
      </c>
      <c r="F64" s="12">
        <v>1</v>
      </c>
      <c r="G64" s="12">
        <v>1</v>
      </c>
      <c r="H64" s="12">
        <v>5</v>
      </c>
      <c r="I64" s="12">
        <v>14</v>
      </c>
      <c r="J64" s="12">
        <v>21</v>
      </c>
      <c r="K64" s="14"/>
    </row>
    <row r="65" spans="1:11" ht="11.25" customHeight="1">
      <c r="A65" s="5" t="s">
        <v>91</v>
      </c>
      <c r="B65" s="12" t="s">
        <v>96</v>
      </c>
      <c r="C65" s="12">
        <v>3</v>
      </c>
      <c r="D65" s="12">
        <v>12</v>
      </c>
      <c r="E65" s="12">
        <v>13</v>
      </c>
      <c r="F65" s="12">
        <v>34</v>
      </c>
      <c r="G65" s="12">
        <v>53</v>
      </c>
      <c r="H65" s="12">
        <v>79</v>
      </c>
      <c r="I65" s="12">
        <v>62</v>
      </c>
      <c r="J65" s="12">
        <v>256</v>
      </c>
      <c r="K65" s="14"/>
    </row>
    <row r="66" spans="1:11" ht="11.25">
      <c r="A66" s="5" t="s">
        <v>92</v>
      </c>
      <c r="B66" s="12" t="s">
        <v>96</v>
      </c>
      <c r="C66" s="12">
        <v>6</v>
      </c>
      <c r="D66" s="12">
        <v>53</v>
      </c>
      <c r="E66" s="12">
        <v>109</v>
      </c>
      <c r="F66" s="12">
        <v>185</v>
      </c>
      <c r="G66" s="12">
        <v>221</v>
      </c>
      <c r="H66" s="12">
        <v>321</v>
      </c>
      <c r="I66" s="12">
        <v>251</v>
      </c>
      <c r="J66" s="12">
        <v>1146</v>
      </c>
      <c r="K66" s="14"/>
    </row>
    <row r="67" spans="1:11" ht="11.25">
      <c r="A67" s="5" t="s">
        <v>93</v>
      </c>
      <c r="B67" s="12" t="s">
        <v>96</v>
      </c>
      <c r="C67" s="12" t="s">
        <v>96</v>
      </c>
      <c r="D67" s="12" t="s">
        <v>96</v>
      </c>
      <c r="E67" s="12" t="s">
        <v>96</v>
      </c>
      <c r="F67" s="12" t="s">
        <v>96</v>
      </c>
      <c r="G67" s="12" t="s">
        <v>96</v>
      </c>
      <c r="H67" s="12">
        <v>1</v>
      </c>
      <c r="I67" s="12">
        <v>6</v>
      </c>
      <c r="J67" s="12">
        <v>7</v>
      </c>
      <c r="K67" s="14"/>
    </row>
    <row r="68" spans="1:11" ht="11.25">
      <c r="A68" s="5" t="s">
        <v>2</v>
      </c>
      <c r="B68" s="12">
        <v>1</v>
      </c>
      <c r="C68" s="12">
        <v>32</v>
      </c>
      <c r="D68" s="12">
        <v>158</v>
      </c>
      <c r="E68" s="12">
        <v>563</v>
      </c>
      <c r="F68" s="12">
        <v>1139</v>
      </c>
      <c r="G68" s="12">
        <v>1957</v>
      </c>
      <c r="H68" s="12">
        <v>4402</v>
      </c>
      <c r="I68" s="12">
        <v>2798</v>
      </c>
      <c r="J68" s="12">
        <v>11050</v>
      </c>
      <c r="K68" s="14"/>
    </row>
    <row r="69" ht="11.25">
      <c r="A69" s="8"/>
    </row>
  </sheetData>
  <sheetProtection/>
  <mergeCells count="1">
    <mergeCell ref="K57:K6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2009-11-12T09:59:32Z</cp:lastPrinted>
  <dcterms:created xsi:type="dcterms:W3CDTF">2004-10-12T07:28:06Z</dcterms:created>
  <dcterms:modified xsi:type="dcterms:W3CDTF">2014-07-24T13:16:01Z</dcterms:modified>
  <cp:category/>
  <cp:version/>
  <cp:contentType/>
  <cp:contentStatus/>
</cp:coreProperties>
</file>