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vimpSEZ" sheetId="1" r:id="rId1"/>
    <sheet name="movimpDIV" sheetId="2" r:id="rId2"/>
  </sheets>
  <definedNames>
    <definedName name="_xlnm.Print_Titles" localSheetId="1">'movimpDIV'!$1:$6</definedName>
  </definedNames>
  <calcPr fullCalcOnLoad="1"/>
</workbook>
</file>

<file path=xl/sharedStrings.xml><?xml version="1.0" encoding="utf-8"?>
<sst xmlns="http://schemas.openxmlformats.org/spreadsheetml/2006/main" count="127" uniqueCount="115">
  <si>
    <t>Movimento anagrafico delle imprese nel 2° trimestre 2020</t>
  </si>
  <si>
    <t>Provincia di Ravenna</t>
  </si>
  <si>
    <t>Imprese registrate e attive, iscrizioni, cancellazioni e variazioni nel Registro delle imprese</t>
  </si>
  <si>
    <t>SEZIONI DI ATTIVITA' ECONOMICA</t>
  </si>
  <si>
    <t>REGISTRATE AL 31.03.2020</t>
  </si>
  <si>
    <t xml:space="preserve">ISCRIZIONI NEL TRIMESTRE </t>
  </si>
  <si>
    <t>CANCELL. NEL TRIMESTRE</t>
  </si>
  <si>
    <t>VARIAZIONI NEL TRIMESTRE</t>
  </si>
  <si>
    <t>REGISTRATE AL 30.06.2020</t>
  </si>
  <si>
    <t>DIFFERENZA TRA FINE E INIZIO TRIM.</t>
  </si>
  <si>
    <t>ATTIVE AL 30.06.2020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</si>
  <si>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</si>
  <si>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</si>
  <si>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</si>
  <si>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</si>
  <si>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</si>
  <si>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</si>
  <si>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</si>
  <si>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</si>
  <si>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</si>
  <si>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</si>
  <si>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</si>
  <si>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</si>
  <si>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</si>
  <si>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</si>
  <si>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</si>
  <si>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</si>
  <si>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</si>
  <si>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</si>
  <si>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</si>
  <si>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</si>
  <si>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</si>
  <si>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</si>
  <si>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</si>
  <si>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</si>
  <si>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</si>
  <si>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</si>
  <si>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</si>
  <si>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</si>
  <si>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</si>
  <si>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</si>
  <si>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</si>
  <si>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</si>
  <si>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</si>
  <si>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</si>
  <si>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</si>
  <si>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</si>
  <si>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</si>
  <si>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</si>
  <si>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</si>
  <si>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</si>
  <si>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</si>
  <si>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</si>
  <si>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</si>
  <si>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</si>
  <si>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</si>
  <si>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</si>
  <si>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</si>
  <si>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</si>
  <si>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</si>
  <si>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</si>
  <si>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</si>
  <si>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</si>
  <si>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</si>
  <si>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</si>
  <si>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</si>
  <si>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</si>
  <si>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</si>
  <si>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</si>
  <si>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</si>
  <si>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</si>
  <si>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</si>
  <si>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</si>
  <si>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</si>
  <si>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</si>
  <si>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</si>
  <si>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</si>
  <si>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</si>
  <si>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</si>
  <si>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</si>
  <si>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</si>
  <si>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</si>
  <si>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</si>
  <si>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</si>
  <si>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</si>
  <si>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</si>
  <si>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</si>
  <si>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</si>
  <si>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</si>
  <si>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</si>
  <si>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</si>
  <si>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</si>
  <si>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</si>
  <si>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</si>
  <si>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</si>
  <si>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</si>
  <si>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</si>
  <si>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</si>
  <si>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</si>
  <si>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</si>
  <si>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</si>
  <si>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</si>
  <si>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</si>
  <si>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</si>
  <si>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</si>
  <si>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</si>
  <si>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</si>
  <si>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</si>
  <si>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</si>
  <si>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</si>
  <si>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</si>
  <si>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</si>
  <si>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</si>
  <si>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</si>
  <si>
    <t>Grand 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</si>
</sst>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right" vertical="center"/>
    </xf>
    <xf numFmtId="165" fontId="4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4" fontId="6" fillId="0" borderId="0" xfId="0" applyFont="1" applyAlignment="1">
      <alignment/>
    </xf>
    <xf numFmtId="164" fontId="4" fillId="0" borderId="3" xfId="0" applyFont="1" applyBorder="1" applyAlignment="1">
      <alignment/>
    </xf>
    <xf numFmtId="165" fontId="4" fillId="3" borderId="3" xfId="0" applyNumberFormat="1" applyFont="1" applyFill="1" applyBorder="1" applyAlignment="1">
      <alignment horizontal="right" vertical="center"/>
    </xf>
    <xf numFmtId="165" fontId="4" fillId="0" borderId="3" xfId="0" applyNumberFormat="1" applyFont="1" applyBorder="1" applyAlignment="1">
      <alignment/>
    </xf>
    <xf numFmtId="164" fontId="4" fillId="0" borderId="3" xfId="0" applyFont="1" applyFill="1" applyBorder="1" applyAlignment="1">
      <alignment/>
    </xf>
    <xf numFmtId="164" fontId="1" fillId="0" borderId="0" xfId="0" applyFont="1" applyFill="1" applyAlignment="1">
      <alignment/>
    </xf>
    <xf numFmtId="165" fontId="4" fillId="0" borderId="3" xfId="0" applyNumberFormat="1" applyFont="1" applyBorder="1" applyAlignment="1">
      <alignment/>
    </xf>
    <xf numFmtId="164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148" zoomScaleNormal="148" workbookViewId="0" topLeftCell="A1">
      <selection activeCell="I10" sqref="I10"/>
    </sheetView>
  </sheetViews>
  <sheetFormatPr defaultColWidth="9.140625" defaultRowHeight="12.75"/>
  <cols>
    <col min="1" max="1" width="35.7109375" style="1" customWidth="1"/>
    <col min="2" max="8" width="7.7109375" style="1" customWidth="1"/>
    <col min="9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8" ht="49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2.75">
      <c r="A6" s="6"/>
      <c r="B6" s="7"/>
      <c r="C6" s="7"/>
      <c r="D6" s="7"/>
      <c r="E6" s="7"/>
      <c r="F6" s="7"/>
      <c r="G6" s="7"/>
      <c r="H6" s="7"/>
    </row>
    <row r="7" spans="1:8" ht="12.75">
      <c r="A7" s="8" t="s">
        <v>11</v>
      </c>
      <c r="B7" s="9">
        <v>6732</v>
      </c>
      <c r="C7" s="9">
        <v>30</v>
      </c>
      <c r="D7" s="9">
        <v>21</v>
      </c>
      <c r="E7" s="10">
        <f aca="true" t="shared" si="0" ref="E7:E27">(F7-B7-C7+D7)</f>
        <v>5</v>
      </c>
      <c r="F7" s="9">
        <v>6746</v>
      </c>
      <c r="G7" s="10">
        <f aca="true" t="shared" si="1" ref="G7:G27">F7-B7</f>
        <v>14</v>
      </c>
      <c r="H7" s="9">
        <v>6695</v>
      </c>
    </row>
    <row r="8" spans="1:8" ht="12.75">
      <c r="A8" s="8" t="s">
        <v>12</v>
      </c>
      <c r="B8" s="9">
        <v>8</v>
      </c>
      <c r="C8" s="9">
        <v>0</v>
      </c>
      <c r="D8" s="9">
        <v>0</v>
      </c>
      <c r="E8" s="10">
        <f t="shared" si="0"/>
        <v>0</v>
      </c>
      <c r="F8" s="9">
        <v>8</v>
      </c>
      <c r="G8" s="10">
        <f t="shared" si="1"/>
        <v>0</v>
      </c>
      <c r="H8" s="9">
        <v>6</v>
      </c>
    </row>
    <row r="9" spans="1:8" ht="12.75">
      <c r="A9" s="8" t="s">
        <v>13</v>
      </c>
      <c r="B9" s="9">
        <v>2970</v>
      </c>
      <c r="C9" s="9">
        <v>10</v>
      </c>
      <c r="D9" s="9">
        <v>14</v>
      </c>
      <c r="E9" s="10">
        <f t="shared" si="0"/>
        <v>5</v>
      </c>
      <c r="F9" s="9">
        <v>2971</v>
      </c>
      <c r="G9" s="10">
        <f t="shared" si="1"/>
        <v>1</v>
      </c>
      <c r="H9" s="9">
        <v>2622</v>
      </c>
    </row>
    <row r="10" spans="1:8" ht="12.75">
      <c r="A10" s="8" t="s">
        <v>14</v>
      </c>
      <c r="B10" s="9">
        <v>100</v>
      </c>
      <c r="C10" s="9">
        <v>0</v>
      </c>
      <c r="D10" s="9">
        <v>0</v>
      </c>
      <c r="E10" s="10">
        <f t="shared" si="0"/>
        <v>0</v>
      </c>
      <c r="F10" s="9">
        <v>100</v>
      </c>
      <c r="G10" s="10">
        <f t="shared" si="1"/>
        <v>0</v>
      </c>
      <c r="H10" s="9">
        <v>94</v>
      </c>
    </row>
    <row r="11" spans="1:8" ht="12.75">
      <c r="A11" s="8" t="s">
        <v>15</v>
      </c>
      <c r="B11" s="9">
        <v>58</v>
      </c>
      <c r="C11" s="9">
        <v>0</v>
      </c>
      <c r="D11" s="9">
        <v>0</v>
      </c>
      <c r="E11" s="10">
        <f t="shared" si="0"/>
        <v>2</v>
      </c>
      <c r="F11" s="9">
        <v>60</v>
      </c>
      <c r="G11" s="10">
        <f t="shared" si="1"/>
        <v>2</v>
      </c>
      <c r="H11" s="9">
        <v>52</v>
      </c>
    </row>
    <row r="12" spans="1:8" ht="12.75">
      <c r="A12" s="8" t="s">
        <v>16</v>
      </c>
      <c r="B12" s="9">
        <v>5565</v>
      </c>
      <c r="C12" s="9">
        <v>46</v>
      </c>
      <c r="D12" s="9">
        <v>42</v>
      </c>
      <c r="E12" s="10">
        <f t="shared" si="0"/>
        <v>5</v>
      </c>
      <c r="F12" s="9">
        <v>5574</v>
      </c>
      <c r="G12" s="10">
        <f t="shared" si="1"/>
        <v>9</v>
      </c>
      <c r="H12" s="9">
        <v>5139</v>
      </c>
    </row>
    <row r="13" spans="1:8" ht="12.75">
      <c r="A13" s="8" t="s">
        <v>17</v>
      </c>
      <c r="B13" s="9">
        <v>7922</v>
      </c>
      <c r="C13" s="9">
        <v>32</v>
      </c>
      <c r="D13" s="9">
        <v>54</v>
      </c>
      <c r="E13" s="10">
        <f t="shared" si="0"/>
        <v>27</v>
      </c>
      <c r="F13" s="9">
        <v>7927</v>
      </c>
      <c r="G13" s="10">
        <f t="shared" si="1"/>
        <v>5</v>
      </c>
      <c r="H13" s="9">
        <v>7363</v>
      </c>
    </row>
    <row r="14" spans="1:8" ht="12.75">
      <c r="A14" s="8" t="s">
        <v>18</v>
      </c>
      <c r="B14" s="9">
        <v>1248</v>
      </c>
      <c r="C14" s="9">
        <v>1</v>
      </c>
      <c r="D14" s="9">
        <v>9</v>
      </c>
      <c r="E14" s="10">
        <f t="shared" si="0"/>
        <v>5</v>
      </c>
      <c r="F14" s="9">
        <v>1245</v>
      </c>
      <c r="G14" s="10">
        <f t="shared" si="1"/>
        <v>-3</v>
      </c>
      <c r="H14" s="9">
        <v>1111</v>
      </c>
    </row>
    <row r="15" spans="1:8" ht="12.75">
      <c r="A15" s="8" t="s">
        <v>19</v>
      </c>
      <c r="B15" s="9">
        <v>3346</v>
      </c>
      <c r="C15" s="9">
        <v>9</v>
      </c>
      <c r="D15" s="9">
        <v>27</v>
      </c>
      <c r="E15" s="10">
        <f t="shared" si="0"/>
        <v>28</v>
      </c>
      <c r="F15" s="9">
        <v>3356</v>
      </c>
      <c r="G15" s="10">
        <f t="shared" si="1"/>
        <v>10</v>
      </c>
      <c r="H15" s="9">
        <v>2754</v>
      </c>
    </row>
    <row r="16" spans="1:8" ht="12.75">
      <c r="A16" s="8" t="s">
        <v>20</v>
      </c>
      <c r="B16" s="9">
        <v>640</v>
      </c>
      <c r="C16" s="9">
        <v>4</v>
      </c>
      <c r="D16" s="9">
        <v>7</v>
      </c>
      <c r="E16" s="10">
        <f t="shared" si="0"/>
        <v>11</v>
      </c>
      <c r="F16" s="9">
        <v>648</v>
      </c>
      <c r="G16" s="10">
        <f t="shared" si="1"/>
        <v>8</v>
      </c>
      <c r="H16" s="9">
        <v>598</v>
      </c>
    </row>
    <row r="17" spans="1:8" ht="12.75">
      <c r="A17" s="8" t="s">
        <v>21</v>
      </c>
      <c r="B17" s="9">
        <v>726</v>
      </c>
      <c r="C17" s="9">
        <v>7</v>
      </c>
      <c r="D17" s="9">
        <v>6</v>
      </c>
      <c r="E17" s="10">
        <f t="shared" si="0"/>
        <v>2</v>
      </c>
      <c r="F17" s="9">
        <v>729</v>
      </c>
      <c r="G17" s="10">
        <f t="shared" si="1"/>
        <v>3</v>
      </c>
      <c r="H17" s="9">
        <v>710</v>
      </c>
    </row>
    <row r="18" spans="1:8" ht="12.75">
      <c r="A18" s="8" t="s">
        <v>22</v>
      </c>
      <c r="B18" s="9">
        <v>2140</v>
      </c>
      <c r="C18" s="9">
        <v>2</v>
      </c>
      <c r="D18" s="9">
        <v>13</v>
      </c>
      <c r="E18" s="10">
        <f t="shared" si="0"/>
        <v>27</v>
      </c>
      <c r="F18" s="9">
        <v>2156</v>
      </c>
      <c r="G18" s="10">
        <f t="shared" si="1"/>
        <v>16</v>
      </c>
      <c r="H18" s="9">
        <v>1903</v>
      </c>
    </row>
    <row r="19" spans="1:8" ht="12.75">
      <c r="A19" s="8" t="s">
        <v>23</v>
      </c>
      <c r="B19" s="9">
        <v>1298</v>
      </c>
      <c r="C19" s="9">
        <v>9</v>
      </c>
      <c r="D19" s="9">
        <v>8</v>
      </c>
      <c r="E19" s="10">
        <f t="shared" si="0"/>
        <v>5</v>
      </c>
      <c r="F19" s="9">
        <v>1304</v>
      </c>
      <c r="G19" s="10">
        <f t="shared" si="1"/>
        <v>6</v>
      </c>
      <c r="H19" s="9">
        <v>1204</v>
      </c>
    </row>
    <row r="20" spans="1:8" ht="12.75">
      <c r="A20" s="8" t="s">
        <v>24</v>
      </c>
      <c r="B20" s="9">
        <v>1017</v>
      </c>
      <c r="C20" s="9">
        <v>10</v>
      </c>
      <c r="D20" s="9">
        <v>12</v>
      </c>
      <c r="E20" s="10">
        <f t="shared" si="0"/>
        <v>9</v>
      </c>
      <c r="F20" s="9">
        <v>1024</v>
      </c>
      <c r="G20" s="10">
        <f t="shared" si="1"/>
        <v>7</v>
      </c>
      <c r="H20" s="9">
        <v>953</v>
      </c>
    </row>
    <row r="21" spans="1:8" ht="12.75">
      <c r="A21" s="8" t="s">
        <v>25</v>
      </c>
      <c r="B21" s="9">
        <v>2</v>
      </c>
      <c r="C21" s="9">
        <v>0</v>
      </c>
      <c r="D21" s="9">
        <v>0</v>
      </c>
      <c r="E21" s="10">
        <f t="shared" si="0"/>
        <v>0</v>
      </c>
      <c r="F21" s="9">
        <v>2</v>
      </c>
      <c r="G21" s="10">
        <f t="shared" si="1"/>
        <v>0</v>
      </c>
      <c r="H21" s="9">
        <v>2</v>
      </c>
    </row>
    <row r="22" spans="1:8" ht="12.75">
      <c r="A22" s="8" t="s">
        <v>26</v>
      </c>
      <c r="B22" s="9">
        <v>135</v>
      </c>
      <c r="C22" s="9">
        <v>1</v>
      </c>
      <c r="D22" s="9">
        <v>0</v>
      </c>
      <c r="E22" s="10">
        <f t="shared" si="0"/>
        <v>1</v>
      </c>
      <c r="F22" s="9">
        <v>137</v>
      </c>
      <c r="G22" s="10">
        <f t="shared" si="1"/>
        <v>2</v>
      </c>
      <c r="H22" s="9">
        <v>131</v>
      </c>
    </row>
    <row r="23" spans="1:8" ht="12.75">
      <c r="A23" s="8" t="s">
        <v>27</v>
      </c>
      <c r="B23" s="9">
        <v>336</v>
      </c>
      <c r="C23" s="9">
        <v>1</v>
      </c>
      <c r="D23" s="9">
        <v>1</v>
      </c>
      <c r="E23" s="10">
        <f t="shared" si="0"/>
        <v>5</v>
      </c>
      <c r="F23" s="9">
        <v>341</v>
      </c>
      <c r="G23" s="10">
        <f t="shared" si="1"/>
        <v>5</v>
      </c>
      <c r="H23" s="9">
        <v>314</v>
      </c>
    </row>
    <row r="24" spans="1:8" ht="12.75">
      <c r="A24" s="8" t="s">
        <v>28</v>
      </c>
      <c r="B24" s="9">
        <v>881</v>
      </c>
      <c r="C24" s="9">
        <v>5</v>
      </c>
      <c r="D24" s="9">
        <v>5</v>
      </c>
      <c r="E24" s="10">
        <f t="shared" si="0"/>
        <v>3</v>
      </c>
      <c r="F24" s="9">
        <v>884</v>
      </c>
      <c r="G24" s="10">
        <f t="shared" si="1"/>
        <v>3</v>
      </c>
      <c r="H24" s="9">
        <v>781</v>
      </c>
    </row>
    <row r="25" spans="1:8" ht="12.75">
      <c r="A25" s="8" t="s">
        <v>29</v>
      </c>
      <c r="B25" s="9">
        <v>1695</v>
      </c>
      <c r="C25" s="9">
        <v>5</v>
      </c>
      <c r="D25" s="9">
        <v>20</v>
      </c>
      <c r="E25" s="10">
        <f t="shared" si="0"/>
        <v>6</v>
      </c>
      <c r="F25" s="9">
        <v>1686</v>
      </c>
      <c r="G25" s="10">
        <f t="shared" si="1"/>
        <v>-9</v>
      </c>
      <c r="H25" s="9">
        <v>1636</v>
      </c>
    </row>
    <row r="26" spans="1:8" ht="12.75">
      <c r="A26" s="8" t="s">
        <v>30</v>
      </c>
      <c r="B26" s="9">
        <v>1448</v>
      </c>
      <c r="C26" s="9">
        <v>99</v>
      </c>
      <c r="D26" s="9">
        <v>9</v>
      </c>
      <c r="E26" s="10">
        <f t="shared" si="0"/>
        <v>-143</v>
      </c>
      <c r="F26" s="9">
        <v>1395</v>
      </c>
      <c r="G26" s="10">
        <f t="shared" si="1"/>
        <v>-53</v>
      </c>
      <c r="H26" s="9">
        <v>5</v>
      </c>
    </row>
    <row r="27" spans="1:8" ht="12.75">
      <c r="A27" s="8" t="s">
        <v>31</v>
      </c>
      <c r="B27" s="11">
        <f>SUM(B7:B26)</f>
        <v>38267</v>
      </c>
      <c r="C27" s="11">
        <f>SUM(C7:C26)</f>
        <v>271</v>
      </c>
      <c r="D27" s="11">
        <f>SUM(D7:D26)</f>
        <v>248</v>
      </c>
      <c r="E27" s="11">
        <f t="shared" si="0"/>
        <v>3</v>
      </c>
      <c r="F27" s="11">
        <f>SUM(F7:F26)</f>
        <v>38293</v>
      </c>
      <c r="G27" s="11">
        <f t="shared" si="1"/>
        <v>26</v>
      </c>
      <c r="H27" s="11">
        <f>SUM(H7:H26)</f>
        <v>34073</v>
      </c>
    </row>
    <row r="28" spans="1:8" ht="12.75">
      <c r="A28" s="12" t="s">
        <v>32</v>
      </c>
      <c r="B28"/>
      <c r="C28"/>
      <c r="D28"/>
      <c r="E28"/>
      <c r="F28"/>
      <c r="G28"/>
      <c r="H28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zoomScale="148" zoomScaleNormal="148" workbookViewId="0" topLeftCell="A1">
      <selection activeCell="D100" sqref="D100"/>
    </sheetView>
  </sheetViews>
  <sheetFormatPr defaultColWidth="9.140625" defaultRowHeight="12.75"/>
  <cols>
    <col min="1" max="1" width="39.7109375" style="1" customWidth="1"/>
    <col min="2" max="8" width="7.7109375" style="1" customWidth="1"/>
    <col min="9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8" ht="49.5" customHeight="1">
      <c r="A5" s="4" t="s">
        <v>33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2.75">
      <c r="A6" s="6"/>
      <c r="B6" s="7"/>
      <c r="C6" s="7"/>
      <c r="D6" s="7"/>
      <c r="E6" s="7"/>
      <c r="F6" s="7"/>
      <c r="G6" s="7"/>
      <c r="H6" s="7"/>
    </row>
    <row r="7" spans="1:8" ht="12.75">
      <c r="A7" s="13" t="s">
        <v>34</v>
      </c>
      <c r="B7" s="14">
        <v>6582</v>
      </c>
      <c r="C7" s="14">
        <v>30</v>
      </c>
      <c r="D7" s="14">
        <v>21</v>
      </c>
      <c r="E7" s="15">
        <f aca="true" t="shared" si="0" ref="E7:E88">(F7-B7-C7+D7)</f>
        <v>4</v>
      </c>
      <c r="F7" s="14">
        <v>6595</v>
      </c>
      <c r="G7" s="15">
        <f aca="true" t="shared" si="1" ref="G7:G88">F7-B7</f>
        <v>13</v>
      </c>
      <c r="H7" s="14">
        <v>6549</v>
      </c>
    </row>
    <row r="8" spans="1:8" ht="12.75">
      <c r="A8" s="13" t="s">
        <v>35</v>
      </c>
      <c r="B8" s="14">
        <v>24</v>
      </c>
      <c r="C8" s="14">
        <v>0</v>
      </c>
      <c r="D8" s="14">
        <v>0</v>
      </c>
      <c r="E8" s="15">
        <f t="shared" si="0"/>
        <v>0</v>
      </c>
      <c r="F8" s="14">
        <v>24</v>
      </c>
      <c r="G8" s="15">
        <f t="shared" si="1"/>
        <v>0</v>
      </c>
      <c r="H8" s="14">
        <v>21</v>
      </c>
    </row>
    <row r="9" spans="1:8" ht="12.75">
      <c r="A9" s="13" t="s">
        <v>36</v>
      </c>
      <c r="B9" s="14">
        <v>126</v>
      </c>
      <c r="C9" s="14">
        <v>0</v>
      </c>
      <c r="D9" s="14">
        <v>0</v>
      </c>
      <c r="E9" s="15">
        <f t="shared" si="0"/>
        <v>1</v>
      </c>
      <c r="F9" s="14">
        <v>127</v>
      </c>
      <c r="G9" s="15">
        <f t="shared" si="1"/>
        <v>1</v>
      </c>
      <c r="H9" s="14">
        <v>125</v>
      </c>
    </row>
    <row r="10" spans="1:8" ht="12.75">
      <c r="A10" s="13" t="s">
        <v>37</v>
      </c>
      <c r="B10" s="14">
        <v>5</v>
      </c>
      <c r="C10" s="14">
        <v>0</v>
      </c>
      <c r="D10" s="14">
        <v>0</v>
      </c>
      <c r="E10" s="15">
        <f t="shared" si="0"/>
        <v>0</v>
      </c>
      <c r="F10" s="14">
        <v>5</v>
      </c>
      <c r="G10" s="15">
        <f t="shared" si="1"/>
        <v>0</v>
      </c>
      <c r="H10" s="14">
        <v>3</v>
      </c>
    </row>
    <row r="11" spans="1:8" ht="12.75">
      <c r="A11" s="13" t="s">
        <v>38</v>
      </c>
      <c r="B11" s="14">
        <v>3</v>
      </c>
      <c r="C11" s="14">
        <v>0</v>
      </c>
      <c r="D11" s="14">
        <v>0</v>
      </c>
      <c r="E11" s="15">
        <f t="shared" si="0"/>
        <v>0</v>
      </c>
      <c r="F11" s="14">
        <v>3</v>
      </c>
      <c r="G11" s="15">
        <f t="shared" si="1"/>
        <v>0</v>
      </c>
      <c r="H11" s="14">
        <v>3</v>
      </c>
    </row>
    <row r="12" spans="1:8" ht="12.75">
      <c r="A12" s="13" t="s">
        <v>39</v>
      </c>
      <c r="B12" s="14">
        <v>393</v>
      </c>
      <c r="C12" s="14">
        <v>0</v>
      </c>
      <c r="D12" s="14">
        <v>0</v>
      </c>
      <c r="E12" s="15">
        <f t="shared" si="0"/>
        <v>2</v>
      </c>
      <c r="F12" s="14">
        <v>395</v>
      </c>
      <c r="G12" s="15">
        <f t="shared" si="1"/>
        <v>2</v>
      </c>
      <c r="H12" s="14">
        <v>352</v>
      </c>
    </row>
    <row r="13" spans="1:8" ht="12.75">
      <c r="A13" s="13" t="s">
        <v>40</v>
      </c>
      <c r="B13" s="14">
        <v>25</v>
      </c>
      <c r="C13" s="14">
        <v>0</v>
      </c>
      <c r="D13" s="14">
        <v>0</v>
      </c>
      <c r="E13" s="15">
        <f t="shared" si="0"/>
        <v>-1</v>
      </c>
      <c r="F13" s="14">
        <v>24</v>
      </c>
      <c r="G13" s="15">
        <f t="shared" si="1"/>
        <v>-1</v>
      </c>
      <c r="H13" s="14">
        <v>19</v>
      </c>
    </row>
    <row r="14" spans="1:8" ht="12.75">
      <c r="A14" s="13" t="s">
        <v>41</v>
      </c>
      <c r="B14" s="14">
        <v>45</v>
      </c>
      <c r="C14" s="14">
        <v>0</v>
      </c>
      <c r="D14" s="14">
        <v>0</v>
      </c>
      <c r="E14" s="15">
        <f t="shared" si="0"/>
        <v>3</v>
      </c>
      <c r="F14" s="14">
        <v>48</v>
      </c>
      <c r="G14" s="15">
        <f t="shared" si="1"/>
        <v>3</v>
      </c>
      <c r="H14" s="14">
        <v>46</v>
      </c>
    </row>
    <row r="15" spans="1:8" ht="12.75">
      <c r="A15" s="13" t="s">
        <v>42</v>
      </c>
      <c r="B15" s="14">
        <v>218</v>
      </c>
      <c r="C15" s="14">
        <v>1</v>
      </c>
      <c r="D15" s="14">
        <v>3</v>
      </c>
      <c r="E15" s="15">
        <f t="shared" si="0"/>
        <v>-2</v>
      </c>
      <c r="F15" s="14">
        <v>214</v>
      </c>
      <c r="G15" s="15">
        <f t="shared" si="1"/>
        <v>-4</v>
      </c>
      <c r="H15" s="14">
        <v>178</v>
      </c>
    </row>
    <row r="16" spans="1:8" ht="12.75">
      <c r="A16" s="13" t="s">
        <v>43</v>
      </c>
      <c r="B16" s="14">
        <v>70</v>
      </c>
      <c r="C16" s="14">
        <v>0</v>
      </c>
      <c r="D16" s="14">
        <v>1</v>
      </c>
      <c r="E16" s="15">
        <f t="shared" si="0"/>
        <v>0</v>
      </c>
      <c r="F16" s="14">
        <v>69</v>
      </c>
      <c r="G16" s="15">
        <f t="shared" si="1"/>
        <v>-1</v>
      </c>
      <c r="H16" s="14">
        <v>45</v>
      </c>
    </row>
    <row r="17" spans="1:8" ht="12.75">
      <c r="A17" s="13" t="s">
        <v>44</v>
      </c>
      <c r="B17" s="14">
        <v>141</v>
      </c>
      <c r="C17" s="14">
        <v>1</v>
      </c>
      <c r="D17" s="14">
        <v>1</v>
      </c>
      <c r="E17" s="15">
        <f t="shared" si="0"/>
        <v>1</v>
      </c>
      <c r="F17" s="14">
        <v>142</v>
      </c>
      <c r="G17" s="15">
        <f t="shared" si="1"/>
        <v>1</v>
      </c>
      <c r="H17" s="14">
        <v>125</v>
      </c>
    </row>
    <row r="18" spans="1:8" ht="12.75">
      <c r="A18" s="13" t="s">
        <v>45</v>
      </c>
      <c r="B18" s="14">
        <v>16</v>
      </c>
      <c r="C18" s="14">
        <v>0</v>
      </c>
      <c r="D18" s="14">
        <v>0</v>
      </c>
      <c r="E18" s="15">
        <f t="shared" si="0"/>
        <v>-1</v>
      </c>
      <c r="F18" s="14">
        <v>15</v>
      </c>
      <c r="G18" s="15">
        <f t="shared" si="1"/>
        <v>-1</v>
      </c>
      <c r="H18" s="14">
        <v>12</v>
      </c>
    </row>
    <row r="19" spans="1:8" ht="12.75">
      <c r="A19" s="13" t="s">
        <v>46</v>
      </c>
      <c r="B19" s="14">
        <v>90</v>
      </c>
      <c r="C19" s="14">
        <v>0</v>
      </c>
      <c r="D19" s="14">
        <v>0</v>
      </c>
      <c r="E19" s="15">
        <f t="shared" si="0"/>
        <v>1</v>
      </c>
      <c r="F19" s="14">
        <v>91</v>
      </c>
      <c r="G19" s="15">
        <f t="shared" si="1"/>
        <v>1</v>
      </c>
      <c r="H19" s="14">
        <v>78</v>
      </c>
    </row>
    <row r="20" spans="1:8" ht="12.75">
      <c r="A20" s="13" t="s">
        <v>47</v>
      </c>
      <c r="B20" s="14">
        <v>2</v>
      </c>
      <c r="C20" s="14">
        <v>0</v>
      </c>
      <c r="D20" s="14">
        <v>0</v>
      </c>
      <c r="E20" s="15">
        <f t="shared" si="0"/>
        <v>0</v>
      </c>
      <c r="F20" s="14">
        <v>2</v>
      </c>
      <c r="G20" s="15">
        <f t="shared" si="1"/>
        <v>0</v>
      </c>
      <c r="H20" s="14">
        <v>2</v>
      </c>
    </row>
    <row r="21" spans="1:8" ht="12.75">
      <c r="A21" s="13" t="s">
        <v>48</v>
      </c>
      <c r="B21" s="14">
        <v>56</v>
      </c>
      <c r="C21" s="14">
        <v>0</v>
      </c>
      <c r="D21" s="14">
        <v>0</v>
      </c>
      <c r="E21" s="15">
        <f t="shared" si="0"/>
        <v>-1</v>
      </c>
      <c r="F21" s="14">
        <v>55</v>
      </c>
      <c r="G21" s="15">
        <f t="shared" si="1"/>
        <v>-1</v>
      </c>
      <c r="H21" s="14">
        <v>48</v>
      </c>
    </row>
    <row r="22" spans="1:8" ht="12.75">
      <c r="A22" s="13" t="s">
        <v>49</v>
      </c>
      <c r="B22" s="14">
        <v>75</v>
      </c>
      <c r="C22" s="14">
        <v>0</v>
      </c>
      <c r="D22" s="14">
        <v>0</v>
      </c>
      <c r="E22" s="15">
        <f t="shared" si="0"/>
        <v>2</v>
      </c>
      <c r="F22" s="14">
        <v>77</v>
      </c>
      <c r="G22" s="15">
        <f t="shared" si="1"/>
        <v>2</v>
      </c>
      <c r="H22" s="14">
        <v>64</v>
      </c>
    </row>
    <row r="23" spans="1:8" ht="12.75">
      <c r="A23" s="13" t="s">
        <v>50</v>
      </c>
      <c r="B23" s="14">
        <v>157</v>
      </c>
      <c r="C23" s="14">
        <v>0</v>
      </c>
      <c r="D23" s="14">
        <v>1</v>
      </c>
      <c r="E23" s="15">
        <f t="shared" si="0"/>
        <v>-3</v>
      </c>
      <c r="F23" s="14">
        <v>153</v>
      </c>
      <c r="G23" s="15">
        <f t="shared" si="1"/>
        <v>-4</v>
      </c>
      <c r="H23" s="14">
        <v>135</v>
      </c>
    </row>
    <row r="24" spans="1:8" ht="12.75">
      <c r="A24" s="13" t="s">
        <v>51</v>
      </c>
      <c r="B24" s="14">
        <v>13</v>
      </c>
      <c r="C24" s="14">
        <v>0</v>
      </c>
      <c r="D24" s="14">
        <v>0</v>
      </c>
      <c r="E24" s="15">
        <f t="shared" si="0"/>
        <v>0</v>
      </c>
      <c r="F24" s="14">
        <v>13</v>
      </c>
      <c r="G24" s="15">
        <f t="shared" si="1"/>
        <v>0</v>
      </c>
      <c r="H24" s="14">
        <v>10</v>
      </c>
    </row>
    <row r="25" spans="1:8" ht="12.75">
      <c r="A25" s="13" t="s">
        <v>52</v>
      </c>
      <c r="B25" s="14">
        <v>692</v>
      </c>
      <c r="C25" s="14">
        <v>3</v>
      </c>
      <c r="D25" s="14">
        <v>3</v>
      </c>
      <c r="E25" s="15">
        <f t="shared" si="0"/>
        <v>5</v>
      </c>
      <c r="F25" s="14">
        <v>697</v>
      </c>
      <c r="G25" s="15">
        <f t="shared" si="1"/>
        <v>5</v>
      </c>
      <c r="H25" s="14">
        <v>620</v>
      </c>
    </row>
    <row r="26" spans="1:8" ht="12.75">
      <c r="A26" s="13" t="s">
        <v>53</v>
      </c>
      <c r="B26" s="14">
        <v>60</v>
      </c>
      <c r="C26" s="14">
        <v>0</v>
      </c>
      <c r="D26" s="14">
        <v>0</v>
      </c>
      <c r="E26" s="15">
        <f t="shared" si="0"/>
        <v>-1</v>
      </c>
      <c r="F26" s="14">
        <v>59</v>
      </c>
      <c r="G26" s="15">
        <f t="shared" si="1"/>
        <v>-1</v>
      </c>
      <c r="H26" s="14">
        <v>54</v>
      </c>
    </row>
    <row r="27" spans="1:8" ht="12.75">
      <c r="A27" s="13" t="s">
        <v>54</v>
      </c>
      <c r="B27" s="14">
        <v>65</v>
      </c>
      <c r="C27" s="14">
        <v>0</v>
      </c>
      <c r="D27" s="14">
        <v>1</v>
      </c>
      <c r="E27" s="15">
        <f t="shared" si="0"/>
        <v>-3</v>
      </c>
      <c r="F27" s="14">
        <v>61</v>
      </c>
      <c r="G27" s="15">
        <f t="shared" si="1"/>
        <v>-4</v>
      </c>
      <c r="H27" s="14">
        <v>56</v>
      </c>
    </row>
    <row r="28" spans="1:8" ht="12.75">
      <c r="A28" s="13" t="s">
        <v>55</v>
      </c>
      <c r="B28" s="14">
        <v>242</v>
      </c>
      <c r="C28" s="14">
        <v>2</v>
      </c>
      <c r="D28" s="14">
        <v>1</v>
      </c>
      <c r="E28" s="15">
        <f t="shared" si="0"/>
        <v>-3</v>
      </c>
      <c r="F28" s="14">
        <v>240</v>
      </c>
      <c r="G28" s="15">
        <f t="shared" si="1"/>
        <v>-2</v>
      </c>
      <c r="H28" s="14">
        <v>214</v>
      </c>
    </row>
    <row r="29" spans="1:8" ht="12.75">
      <c r="A29" s="13" t="s">
        <v>56</v>
      </c>
      <c r="B29" s="14">
        <v>23</v>
      </c>
      <c r="C29" s="14">
        <v>1</v>
      </c>
      <c r="D29" s="14">
        <v>0</v>
      </c>
      <c r="E29" s="15">
        <f t="shared" si="0"/>
        <v>-1</v>
      </c>
      <c r="F29" s="14">
        <v>23</v>
      </c>
      <c r="G29" s="15">
        <f t="shared" si="1"/>
        <v>0</v>
      </c>
      <c r="H29" s="14">
        <v>20</v>
      </c>
    </row>
    <row r="30" spans="1:8" ht="12.75">
      <c r="A30" s="13" t="s">
        <v>57</v>
      </c>
      <c r="B30" s="14">
        <v>40</v>
      </c>
      <c r="C30" s="14">
        <v>0</v>
      </c>
      <c r="D30" s="14">
        <v>0</v>
      </c>
      <c r="E30" s="15">
        <f t="shared" si="0"/>
        <v>0</v>
      </c>
      <c r="F30" s="14">
        <v>40</v>
      </c>
      <c r="G30" s="15">
        <f t="shared" si="1"/>
        <v>0</v>
      </c>
      <c r="H30" s="14">
        <v>32</v>
      </c>
    </row>
    <row r="31" spans="1:8" ht="12.75">
      <c r="A31" s="13" t="s">
        <v>58</v>
      </c>
      <c r="B31" s="14">
        <v>83</v>
      </c>
      <c r="C31" s="14">
        <v>0</v>
      </c>
      <c r="D31" s="14">
        <v>0</v>
      </c>
      <c r="E31" s="15">
        <f t="shared" si="0"/>
        <v>0</v>
      </c>
      <c r="F31" s="14">
        <v>83</v>
      </c>
      <c r="G31" s="15">
        <f t="shared" si="1"/>
        <v>0</v>
      </c>
      <c r="H31" s="14">
        <v>69</v>
      </c>
    </row>
    <row r="32" spans="1:8" ht="12.75">
      <c r="A32" s="13" t="s">
        <v>59</v>
      </c>
      <c r="B32" s="14">
        <v>171</v>
      </c>
      <c r="C32" s="14">
        <v>0</v>
      </c>
      <c r="D32" s="14">
        <v>0</v>
      </c>
      <c r="E32" s="15">
        <f t="shared" si="0"/>
        <v>1</v>
      </c>
      <c r="F32" s="14">
        <v>172</v>
      </c>
      <c r="G32" s="15">
        <f t="shared" si="1"/>
        <v>1</v>
      </c>
      <c r="H32" s="14">
        <v>166</v>
      </c>
    </row>
    <row r="33" spans="1:8" ht="12.75">
      <c r="A33" s="13" t="s">
        <v>60</v>
      </c>
      <c r="B33" s="14">
        <v>293</v>
      </c>
      <c r="C33" s="14">
        <v>2</v>
      </c>
      <c r="D33" s="14">
        <v>3</v>
      </c>
      <c r="E33" s="15">
        <f t="shared" si="0"/>
        <v>6</v>
      </c>
      <c r="F33" s="14">
        <v>298</v>
      </c>
      <c r="G33" s="15">
        <f t="shared" si="1"/>
        <v>5</v>
      </c>
      <c r="H33" s="14">
        <v>277</v>
      </c>
    </row>
    <row r="34" spans="1:8" ht="12.75">
      <c r="A34" s="13" t="s">
        <v>61</v>
      </c>
      <c r="B34" s="14">
        <v>100</v>
      </c>
      <c r="C34" s="14">
        <v>0</v>
      </c>
      <c r="D34" s="14">
        <v>0</v>
      </c>
      <c r="E34" s="15">
        <f t="shared" si="0"/>
        <v>0</v>
      </c>
      <c r="F34" s="14">
        <v>100</v>
      </c>
      <c r="G34" s="15">
        <f t="shared" si="1"/>
        <v>0</v>
      </c>
      <c r="H34" s="14">
        <v>94</v>
      </c>
    </row>
    <row r="35" spans="1:8" ht="12.75">
      <c r="A35" s="13" t="s">
        <v>62</v>
      </c>
      <c r="B35" s="14">
        <v>3</v>
      </c>
      <c r="C35" s="14">
        <v>0</v>
      </c>
      <c r="D35" s="14">
        <v>0</v>
      </c>
      <c r="E35" s="15">
        <f t="shared" si="0"/>
        <v>0</v>
      </c>
      <c r="F35" s="14">
        <v>3</v>
      </c>
      <c r="G35" s="15">
        <f t="shared" si="1"/>
        <v>0</v>
      </c>
      <c r="H35" s="14">
        <v>3</v>
      </c>
    </row>
    <row r="36" spans="1:8" ht="12.75">
      <c r="A36" s="13" t="s">
        <v>63</v>
      </c>
      <c r="B36" s="14">
        <v>16</v>
      </c>
      <c r="C36" s="14">
        <v>0</v>
      </c>
      <c r="D36" s="14">
        <v>0</v>
      </c>
      <c r="E36" s="15">
        <f t="shared" si="0"/>
        <v>0</v>
      </c>
      <c r="F36" s="14">
        <v>16</v>
      </c>
      <c r="G36" s="15">
        <f t="shared" si="1"/>
        <v>0</v>
      </c>
      <c r="H36" s="14">
        <v>15</v>
      </c>
    </row>
    <row r="37" spans="1:8" ht="12.75">
      <c r="A37" s="13" t="s">
        <v>64</v>
      </c>
      <c r="B37" s="14">
        <v>28</v>
      </c>
      <c r="C37" s="14">
        <v>0</v>
      </c>
      <c r="D37" s="14">
        <v>0</v>
      </c>
      <c r="E37" s="15">
        <f t="shared" si="0"/>
        <v>2</v>
      </c>
      <c r="F37" s="14">
        <v>30</v>
      </c>
      <c r="G37" s="15">
        <f t="shared" si="1"/>
        <v>2</v>
      </c>
      <c r="H37" s="14">
        <v>24</v>
      </c>
    </row>
    <row r="38" spans="1:8" ht="12.75">
      <c r="A38" s="13" t="s">
        <v>65</v>
      </c>
      <c r="B38" s="14">
        <v>11</v>
      </c>
      <c r="C38" s="14">
        <v>0</v>
      </c>
      <c r="D38" s="14">
        <v>0</v>
      </c>
      <c r="E38" s="15">
        <f t="shared" si="0"/>
        <v>0</v>
      </c>
      <c r="F38" s="14">
        <v>11</v>
      </c>
      <c r="G38" s="15">
        <f t="shared" si="1"/>
        <v>0</v>
      </c>
      <c r="H38" s="14">
        <v>10</v>
      </c>
    </row>
    <row r="39" spans="1:8" ht="12.75">
      <c r="A39" s="13" t="s">
        <v>66</v>
      </c>
      <c r="B39" s="14">
        <v>1286</v>
      </c>
      <c r="C39" s="14">
        <v>6</v>
      </c>
      <c r="D39" s="14">
        <v>9</v>
      </c>
      <c r="E39" s="15">
        <f t="shared" si="0"/>
        <v>4</v>
      </c>
      <c r="F39" s="14">
        <v>1287</v>
      </c>
      <c r="G39" s="15">
        <f t="shared" si="1"/>
        <v>1</v>
      </c>
      <c r="H39" s="14">
        <v>1065</v>
      </c>
    </row>
    <row r="40" spans="1:8" ht="12.75">
      <c r="A40" s="13" t="s">
        <v>67</v>
      </c>
      <c r="B40" s="14">
        <v>73</v>
      </c>
      <c r="C40" s="14">
        <v>1</v>
      </c>
      <c r="D40" s="14">
        <v>0</v>
      </c>
      <c r="E40" s="15">
        <f t="shared" si="0"/>
        <v>0</v>
      </c>
      <c r="F40" s="14">
        <v>74</v>
      </c>
      <c r="G40" s="15">
        <f t="shared" si="1"/>
        <v>1</v>
      </c>
      <c r="H40" s="14">
        <v>47</v>
      </c>
    </row>
    <row r="41" spans="1:8" ht="12.75">
      <c r="A41" s="13" t="s">
        <v>68</v>
      </c>
      <c r="B41" s="14">
        <v>4206</v>
      </c>
      <c r="C41" s="14">
        <v>39</v>
      </c>
      <c r="D41" s="14">
        <v>33</v>
      </c>
      <c r="E41" s="15">
        <f t="shared" si="0"/>
        <v>1</v>
      </c>
      <c r="F41" s="14">
        <v>4213</v>
      </c>
      <c r="G41" s="15">
        <f t="shared" si="1"/>
        <v>7</v>
      </c>
      <c r="H41" s="14">
        <v>4027</v>
      </c>
    </row>
    <row r="42" spans="1:8" ht="12.75">
      <c r="A42" s="13" t="s">
        <v>69</v>
      </c>
      <c r="B42" s="14">
        <v>1176</v>
      </c>
      <c r="C42" s="14">
        <v>5</v>
      </c>
      <c r="D42" s="14">
        <v>6</v>
      </c>
      <c r="E42" s="15">
        <f t="shared" si="0"/>
        <v>3</v>
      </c>
      <c r="F42" s="14">
        <v>1178</v>
      </c>
      <c r="G42" s="15">
        <f t="shared" si="1"/>
        <v>2</v>
      </c>
      <c r="H42" s="14">
        <v>1104</v>
      </c>
    </row>
    <row r="43" spans="1:8" ht="12.75">
      <c r="A43" s="13" t="s">
        <v>70</v>
      </c>
      <c r="B43" s="14">
        <v>2484</v>
      </c>
      <c r="C43" s="14">
        <v>12</v>
      </c>
      <c r="D43" s="14">
        <v>15</v>
      </c>
      <c r="E43" s="15">
        <f t="shared" si="0"/>
        <v>14</v>
      </c>
      <c r="F43" s="14">
        <v>2495</v>
      </c>
      <c r="G43" s="15">
        <f t="shared" si="1"/>
        <v>11</v>
      </c>
      <c r="H43" s="14">
        <v>2286</v>
      </c>
    </row>
    <row r="44" spans="1:8" ht="12.75">
      <c r="A44" s="13" t="s">
        <v>71</v>
      </c>
      <c r="B44" s="14">
        <v>4262</v>
      </c>
      <c r="C44" s="14">
        <v>15</v>
      </c>
      <c r="D44" s="14">
        <v>33</v>
      </c>
      <c r="E44" s="15">
        <f t="shared" si="0"/>
        <v>10</v>
      </c>
      <c r="F44" s="14">
        <v>4254</v>
      </c>
      <c r="G44" s="15">
        <f t="shared" si="1"/>
        <v>-8</v>
      </c>
      <c r="H44" s="14">
        <v>3973</v>
      </c>
    </row>
    <row r="45" spans="1:8" s="17" customFormat="1" ht="12.75">
      <c r="A45" s="16" t="s">
        <v>72</v>
      </c>
      <c r="B45" s="14">
        <v>947</v>
      </c>
      <c r="C45" s="14">
        <v>0</v>
      </c>
      <c r="D45" s="14">
        <v>9</v>
      </c>
      <c r="E45" s="15">
        <f t="shared" si="0"/>
        <v>5</v>
      </c>
      <c r="F45" s="14">
        <v>943</v>
      </c>
      <c r="G45" s="15">
        <f t="shared" si="1"/>
        <v>-4</v>
      </c>
      <c r="H45" s="14">
        <v>856</v>
      </c>
    </row>
    <row r="46" spans="1:8" s="17" customFormat="1" ht="12.75">
      <c r="A46" s="16" t="s">
        <v>73</v>
      </c>
      <c r="B46" s="14">
        <v>17</v>
      </c>
      <c r="C46" s="14">
        <v>0</v>
      </c>
      <c r="D46" s="14">
        <v>0</v>
      </c>
      <c r="E46" s="15">
        <f t="shared" si="0"/>
        <v>1</v>
      </c>
      <c r="F46" s="14">
        <v>18</v>
      </c>
      <c r="G46" s="15">
        <f t="shared" si="1"/>
        <v>1</v>
      </c>
      <c r="H46" s="14">
        <v>10</v>
      </c>
    </row>
    <row r="47" spans="1:8" s="17" customFormat="1" ht="12.75">
      <c r="A47" s="16" t="s">
        <v>74</v>
      </c>
      <c r="B47" s="14">
        <v>2</v>
      </c>
      <c r="C47" s="14">
        <v>0</v>
      </c>
      <c r="D47" s="14">
        <v>0</v>
      </c>
      <c r="E47" s="15">
        <f t="shared" si="0"/>
        <v>0</v>
      </c>
      <c r="F47" s="14">
        <v>2</v>
      </c>
      <c r="G47" s="15">
        <f t="shared" si="1"/>
        <v>0</v>
      </c>
      <c r="H47" s="14">
        <v>2</v>
      </c>
    </row>
    <row r="48" spans="1:8" s="17" customFormat="1" ht="12.75">
      <c r="A48" s="16" t="s">
        <v>75</v>
      </c>
      <c r="B48" s="14">
        <v>270</v>
      </c>
      <c r="C48" s="14">
        <v>1</v>
      </c>
      <c r="D48" s="14">
        <v>0</v>
      </c>
      <c r="E48" s="15">
        <f t="shared" si="0"/>
        <v>-1</v>
      </c>
      <c r="F48" s="14">
        <v>270</v>
      </c>
      <c r="G48" s="15">
        <f t="shared" si="1"/>
        <v>0</v>
      </c>
      <c r="H48" s="14">
        <v>233</v>
      </c>
    </row>
    <row r="49" spans="1:8" s="17" customFormat="1" ht="12.75">
      <c r="A49" s="16" t="s">
        <v>76</v>
      </c>
      <c r="B49" s="14">
        <v>12</v>
      </c>
      <c r="C49" s="14">
        <v>0</v>
      </c>
      <c r="D49" s="14">
        <v>0</v>
      </c>
      <c r="E49" s="15">
        <f t="shared" si="0"/>
        <v>0</v>
      </c>
      <c r="F49" s="14">
        <v>12</v>
      </c>
      <c r="G49" s="15">
        <f t="shared" si="1"/>
        <v>0</v>
      </c>
      <c r="H49" s="14">
        <v>10</v>
      </c>
    </row>
    <row r="50" spans="1:8" ht="12.75">
      <c r="A50" s="13" t="s">
        <v>77</v>
      </c>
      <c r="B50" s="14">
        <v>610</v>
      </c>
      <c r="C50" s="14">
        <v>1</v>
      </c>
      <c r="D50" s="14">
        <v>0</v>
      </c>
      <c r="E50" s="15">
        <f t="shared" si="0"/>
        <v>5</v>
      </c>
      <c r="F50" s="14">
        <v>616</v>
      </c>
      <c r="G50" s="15">
        <f t="shared" si="1"/>
        <v>6</v>
      </c>
      <c r="H50" s="14">
        <v>527</v>
      </c>
    </row>
    <row r="51" spans="1:8" ht="12.75">
      <c r="A51" s="13" t="s">
        <v>78</v>
      </c>
      <c r="B51" s="14">
        <v>2736</v>
      </c>
      <c r="C51" s="14">
        <v>8</v>
      </c>
      <c r="D51" s="14">
        <v>27</v>
      </c>
      <c r="E51" s="15">
        <f t="shared" si="0"/>
        <v>23</v>
      </c>
      <c r="F51" s="14">
        <v>2740</v>
      </c>
      <c r="G51" s="15">
        <f t="shared" si="1"/>
        <v>4</v>
      </c>
      <c r="H51" s="14">
        <v>2227</v>
      </c>
    </row>
    <row r="52" spans="1:8" ht="12.75">
      <c r="A52" s="13" t="s">
        <v>79</v>
      </c>
      <c r="B52" s="14">
        <v>56</v>
      </c>
      <c r="C52" s="14">
        <v>0</v>
      </c>
      <c r="D52" s="14">
        <v>0</v>
      </c>
      <c r="E52" s="15">
        <f t="shared" si="0"/>
        <v>0</v>
      </c>
      <c r="F52" s="14">
        <v>56</v>
      </c>
      <c r="G52" s="15">
        <f t="shared" si="1"/>
        <v>0</v>
      </c>
      <c r="H52" s="14">
        <v>51</v>
      </c>
    </row>
    <row r="53" spans="1:8" ht="12.75">
      <c r="A53" s="13" t="s">
        <v>80</v>
      </c>
      <c r="B53" s="14">
        <v>69</v>
      </c>
      <c r="C53" s="14">
        <v>0</v>
      </c>
      <c r="D53" s="14">
        <v>0</v>
      </c>
      <c r="E53" s="15">
        <f t="shared" si="0"/>
        <v>1</v>
      </c>
      <c r="F53" s="14">
        <v>70</v>
      </c>
      <c r="G53" s="15">
        <f t="shared" si="1"/>
        <v>1</v>
      </c>
      <c r="H53" s="14">
        <v>66</v>
      </c>
    </row>
    <row r="54" spans="1:8" ht="12.75">
      <c r="A54" s="13" t="s">
        <v>81</v>
      </c>
      <c r="B54" s="14">
        <v>3</v>
      </c>
      <c r="C54" s="14">
        <v>0</v>
      </c>
      <c r="D54" s="14">
        <v>0</v>
      </c>
      <c r="E54" s="15">
        <f t="shared" si="0"/>
        <v>0</v>
      </c>
      <c r="F54" s="14">
        <v>3</v>
      </c>
      <c r="G54" s="15">
        <f t="shared" si="1"/>
        <v>0</v>
      </c>
      <c r="H54" s="14">
        <v>2</v>
      </c>
    </row>
    <row r="55" spans="1:8" ht="12.75">
      <c r="A55" s="13" t="s">
        <v>82</v>
      </c>
      <c r="B55" s="14">
        <v>29</v>
      </c>
      <c r="C55" s="14">
        <v>0</v>
      </c>
      <c r="D55" s="14">
        <v>0</v>
      </c>
      <c r="E55" s="15">
        <f t="shared" si="0"/>
        <v>0</v>
      </c>
      <c r="F55" s="14">
        <v>29</v>
      </c>
      <c r="G55" s="15">
        <f t="shared" si="1"/>
        <v>0</v>
      </c>
      <c r="H55" s="14">
        <v>26</v>
      </c>
    </row>
    <row r="56" spans="1:8" ht="12.75">
      <c r="A56" s="13" t="s">
        <v>83</v>
      </c>
      <c r="B56" s="14">
        <v>264</v>
      </c>
      <c r="C56" s="14">
        <v>2</v>
      </c>
      <c r="D56" s="14">
        <v>3</v>
      </c>
      <c r="E56" s="15">
        <f t="shared" si="0"/>
        <v>7</v>
      </c>
      <c r="F56" s="14">
        <v>270</v>
      </c>
      <c r="G56" s="15">
        <f t="shared" si="1"/>
        <v>6</v>
      </c>
      <c r="H56" s="14">
        <v>247</v>
      </c>
    </row>
    <row r="57" spans="1:8" ht="12.75">
      <c r="A57" s="13" t="s">
        <v>84</v>
      </c>
      <c r="B57" s="14">
        <v>219</v>
      </c>
      <c r="C57" s="14">
        <v>2</v>
      </c>
      <c r="D57" s="14">
        <v>4</v>
      </c>
      <c r="E57" s="15">
        <f t="shared" si="0"/>
        <v>3</v>
      </c>
      <c r="F57" s="14">
        <v>220</v>
      </c>
      <c r="G57" s="15">
        <f t="shared" si="1"/>
        <v>1</v>
      </c>
      <c r="H57" s="14">
        <v>206</v>
      </c>
    </row>
    <row r="58" spans="1:8" ht="12.75">
      <c r="A58" s="13" t="s">
        <v>85</v>
      </c>
      <c r="B58" s="14">
        <v>87</v>
      </c>
      <c r="C58" s="14">
        <v>0</v>
      </c>
      <c r="D58" s="14">
        <v>1</v>
      </c>
      <c r="E58" s="15">
        <f t="shared" si="0"/>
        <v>-1</v>
      </c>
      <c r="F58" s="14">
        <v>85</v>
      </c>
      <c r="G58" s="15">
        <f t="shared" si="1"/>
        <v>-2</v>
      </c>
      <c r="H58" s="14">
        <v>77</v>
      </c>
    </row>
    <row r="59" spans="1:8" ht="12.75">
      <c r="A59" s="13" t="s">
        <v>86</v>
      </c>
      <c r="B59" s="14">
        <v>2</v>
      </c>
      <c r="C59" s="14">
        <v>0</v>
      </c>
      <c r="D59" s="14">
        <v>0</v>
      </c>
      <c r="E59" s="15">
        <f t="shared" si="0"/>
        <v>0</v>
      </c>
      <c r="F59" s="14">
        <v>2</v>
      </c>
      <c r="G59" s="15">
        <f t="shared" si="1"/>
        <v>0</v>
      </c>
      <c r="H59" s="14">
        <v>1</v>
      </c>
    </row>
    <row r="60" spans="1:8" ht="12.75">
      <c r="A60" s="13" t="s">
        <v>87</v>
      </c>
      <c r="B60" s="14">
        <v>637</v>
      </c>
      <c r="C60" s="14">
        <v>7</v>
      </c>
      <c r="D60" s="14">
        <v>5</v>
      </c>
      <c r="E60" s="15">
        <f t="shared" si="0"/>
        <v>3</v>
      </c>
      <c r="F60" s="14">
        <v>642</v>
      </c>
      <c r="G60" s="15">
        <f t="shared" si="1"/>
        <v>5</v>
      </c>
      <c r="H60" s="14">
        <v>632</v>
      </c>
    </row>
    <row r="61" spans="1:8" ht="12.75">
      <c r="A61" s="13" t="s">
        <v>88</v>
      </c>
      <c r="B61" s="14">
        <v>2140</v>
      </c>
      <c r="C61" s="14">
        <v>2</v>
      </c>
      <c r="D61" s="14">
        <v>13</v>
      </c>
      <c r="E61" s="15">
        <f t="shared" si="0"/>
        <v>27</v>
      </c>
      <c r="F61" s="14">
        <v>2156</v>
      </c>
      <c r="G61" s="15">
        <f t="shared" si="1"/>
        <v>16</v>
      </c>
      <c r="H61" s="14">
        <v>1903</v>
      </c>
    </row>
    <row r="62" spans="1:8" ht="12.75">
      <c r="A62" s="13" t="s">
        <v>89</v>
      </c>
      <c r="B62" s="14">
        <v>102</v>
      </c>
      <c r="C62" s="14">
        <v>0</v>
      </c>
      <c r="D62" s="14">
        <v>0</v>
      </c>
      <c r="E62" s="15">
        <f t="shared" si="0"/>
        <v>0</v>
      </c>
      <c r="F62" s="14">
        <v>102</v>
      </c>
      <c r="G62" s="15">
        <f t="shared" si="1"/>
        <v>0</v>
      </c>
      <c r="H62" s="14">
        <v>100</v>
      </c>
    </row>
    <row r="63" spans="1:8" ht="12.75">
      <c r="A63" s="13" t="s">
        <v>90</v>
      </c>
      <c r="B63" s="14">
        <v>399</v>
      </c>
      <c r="C63" s="14">
        <v>4</v>
      </c>
      <c r="D63" s="14">
        <v>3</v>
      </c>
      <c r="E63" s="15">
        <f t="shared" si="0"/>
        <v>2</v>
      </c>
      <c r="F63" s="14">
        <v>402</v>
      </c>
      <c r="G63" s="15">
        <f t="shared" si="1"/>
        <v>3</v>
      </c>
      <c r="H63" s="14">
        <v>367</v>
      </c>
    </row>
    <row r="64" spans="1:8" ht="12.75">
      <c r="A64" s="13" t="s">
        <v>91</v>
      </c>
      <c r="B64" s="14">
        <v>135</v>
      </c>
      <c r="C64" s="14">
        <v>1</v>
      </c>
      <c r="D64" s="14">
        <v>0</v>
      </c>
      <c r="E64" s="15">
        <f t="shared" si="0"/>
        <v>1</v>
      </c>
      <c r="F64" s="14">
        <v>137</v>
      </c>
      <c r="G64" s="15">
        <f t="shared" si="1"/>
        <v>2</v>
      </c>
      <c r="H64" s="14">
        <v>122</v>
      </c>
    </row>
    <row r="65" spans="1:8" ht="12.75">
      <c r="A65" s="13" t="s">
        <v>92</v>
      </c>
      <c r="B65" s="14">
        <v>42</v>
      </c>
      <c r="C65" s="14">
        <v>0</v>
      </c>
      <c r="D65" s="14">
        <v>0</v>
      </c>
      <c r="E65" s="15">
        <f t="shared" si="0"/>
        <v>0</v>
      </c>
      <c r="F65" s="14">
        <v>42</v>
      </c>
      <c r="G65" s="15">
        <f t="shared" si="1"/>
        <v>0</v>
      </c>
      <c r="H65" s="14">
        <v>40</v>
      </c>
    </row>
    <row r="66" spans="1:8" ht="12.75">
      <c r="A66" s="13" t="s">
        <v>93</v>
      </c>
      <c r="B66" s="14">
        <v>201</v>
      </c>
      <c r="C66" s="14">
        <v>1</v>
      </c>
      <c r="D66" s="14">
        <v>2</v>
      </c>
      <c r="E66" s="15">
        <f t="shared" si="0"/>
        <v>-1</v>
      </c>
      <c r="F66" s="14">
        <v>199</v>
      </c>
      <c r="G66" s="15">
        <f t="shared" si="1"/>
        <v>-2</v>
      </c>
      <c r="H66" s="14">
        <v>182</v>
      </c>
    </row>
    <row r="67" spans="1:8" ht="12.75">
      <c r="A67" s="13" t="s">
        <v>94</v>
      </c>
      <c r="B67" s="14">
        <v>418</v>
      </c>
      <c r="C67" s="14">
        <v>3</v>
      </c>
      <c r="D67" s="14">
        <v>3</v>
      </c>
      <c r="E67" s="15">
        <f t="shared" si="0"/>
        <v>2</v>
      </c>
      <c r="F67" s="14">
        <v>420</v>
      </c>
      <c r="G67" s="15">
        <f t="shared" si="1"/>
        <v>2</v>
      </c>
      <c r="H67" s="14">
        <v>391</v>
      </c>
    </row>
    <row r="68" spans="1:8" ht="12.75">
      <c r="A68" s="13" t="s">
        <v>95</v>
      </c>
      <c r="B68" s="14">
        <v>1</v>
      </c>
      <c r="C68" s="14">
        <v>0</v>
      </c>
      <c r="D68" s="14">
        <v>0</v>
      </c>
      <c r="E68" s="15">
        <f t="shared" si="0"/>
        <v>1</v>
      </c>
      <c r="F68" s="14">
        <v>2</v>
      </c>
      <c r="G68" s="15">
        <f t="shared" si="1"/>
        <v>1</v>
      </c>
      <c r="H68" s="14">
        <v>2</v>
      </c>
    </row>
    <row r="69" spans="1:8" ht="12.75">
      <c r="A69" s="13" t="s">
        <v>96</v>
      </c>
      <c r="B69" s="14">
        <v>114</v>
      </c>
      <c r="C69" s="14">
        <v>0</v>
      </c>
      <c r="D69" s="14">
        <v>1</v>
      </c>
      <c r="E69" s="15">
        <f t="shared" si="0"/>
        <v>-1</v>
      </c>
      <c r="F69" s="14">
        <v>112</v>
      </c>
      <c r="G69" s="15">
        <f t="shared" si="1"/>
        <v>-2</v>
      </c>
      <c r="H69" s="14">
        <v>97</v>
      </c>
    </row>
    <row r="70" spans="1:8" ht="12.75">
      <c r="A70" s="13" t="s">
        <v>97</v>
      </c>
      <c r="B70" s="14">
        <v>8</v>
      </c>
      <c r="C70" s="14">
        <v>0</v>
      </c>
      <c r="D70" s="14">
        <v>0</v>
      </c>
      <c r="E70" s="15">
        <f t="shared" si="0"/>
        <v>0</v>
      </c>
      <c r="F70" s="14">
        <v>8</v>
      </c>
      <c r="G70" s="15">
        <f t="shared" si="1"/>
        <v>0</v>
      </c>
      <c r="H70" s="14">
        <v>7</v>
      </c>
    </row>
    <row r="71" spans="1:8" ht="12.75">
      <c r="A71" s="13" t="s">
        <v>98</v>
      </c>
      <c r="B71" s="14">
        <v>73</v>
      </c>
      <c r="C71" s="14">
        <v>0</v>
      </c>
      <c r="D71" s="14">
        <v>3</v>
      </c>
      <c r="E71" s="15">
        <f t="shared" si="0"/>
        <v>2</v>
      </c>
      <c r="F71" s="14">
        <v>72</v>
      </c>
      <c r="G71" s="15">
        <f t="shared" si="1"/>
        <v>-1</v>
      </c>
      <c r="H71" s="14">
        <v>63</v>
      </c>
    </row>
    <row r="72" spans="1:8" ht="12.75">
      <c r="A72" s="13" t="s">
        <v>99</v>
      </c>
      <c r="B72" s="14">
        <v>22</v>
      </c>
      <c r="C72" s="14">
        <v>0</v>
      </c>
      <c r="D72" s="14">
        <v>0</v>
      </c>
      <c r="E72" s="15">
        <f t="shared" si="0"/>
        <v>0</v>
      </c>
      <c r="F72" s="14">
        <v>22</v>
      </c>
      <c r="G72" s="15">
        <f t="shared" si="1"/>
        <v>0</v>
      </c>
      <c r="H72" s="14">
        <v>17</v>
      </c>
    </row>
    <row r="73" spans="1:8" ht="12.75">
      <c r="A73" s="13" t="s">
        <v>100</v>
      </c>
      <c r="B73" s="14">
        <v>375</v>
      </c>
      <c r="C73" s="14">
        <v>5</v>
      </c>
      <c r="D73" s="14">
        <v>2</v>
      </c>
      <c r="E73" s="15">
        <f t="shared" si="0"/>
        <v>10</v>
      </c>
      <c r="F73" s="14">
        <v>388</v>
      </c>
      <c r="G73" s="15">
        <f t="shared" si="1"/>
        <v>13</v>
      </c>
      <c r="H73" s="14">
        <v>370</v>
      </c>
    </row>
    <row r="74" spans="1:8" ht="12.75">
      <c r="A74" s="13" t="s">
        <v>101</v>
      </c>
      <c r="B74" s="14">
        <v>425</v>
      </c>
      <c r="C74" s="14">
        <v>5</v>
      </c>
      <c r="D74" s="14">
        <v>6</v>
      </c>
      <c r="E74" s="15">
        <f t="shared" si="0"/>
        <v>-2</v>
      </c>
      <c r="F74" s="14">
        <v>422</v>
      </c>
      <c r="G74" s="15">
        <f t="shared" si="1"/>
        <v>-3</v>
      </c>
      <c r="H74" s="14">
        <v>399</v>
      </c>
    </row>
    <row r="75" spans="1:8" ht="12.75">
      <c r="A75" s="13" t="s">
        <v>102</v>
      </c>
      <c r="B75" s="14">
        <v>2</v>
      </c>
      <c r="C75" s="14">
        <v>0</v>
      </c>
      <c r="D75" s="14">
        <v>0</v>
      </c>
      <c r="E75" s="15">
        <f t="shared" si="0"/>
        <v>0</v>
      </c>
      <c r="F75" s="14">
        <v>2</v>
      </c>
      <c r="G75" s="15">
        <f t="shared" si="1"/>
        <v>0</v>
      </c>
      <c r="H75" s="14">
        <v>2</v>
      </c>
    </row>
    <row r="76" spans="1:8" ht="12.75">
      <c r="A76" s="13" t="s">
        <v>103</v>
      </c>
      <c r="B76" s="14">
        <v>135</v>
      </c>
      <c r="C76" s="14">
        <v>1</v>
      </c>
      <c r="D76" s="14">
        <v>0</v>
      </c>
      <c r="E76" s="15">
        <f t="shared" si="0"/>
        <v>1</v>
      </c>
      <c r="F76" s="14">
        <v>137</v>
      </c>
      <c r="G76" s="15">
        <f t="shared" si="1"/>
        <v>2</v>
      </c>
      <c r="H76" s="14">
        <v>131</v>
      </c>
    </row>
    <row r="77" spans="1:8" ht="12.75">
      <c r="A77" s="13" t="s">
        <v>104</v>
      </c>
      <c r="B77" s="14">
        <v>152</v>
      </c>
      <c r="C77" s="14">
        <v>0</v>
      </c>
      <c r="D77" s="14">
        <v>0</v>
      </c>
      <c r="E77" s="15">
        <f t="shared" si="0"/>
        <v>2</v>
      </c>
      <c r="F77" s="14">
        <v>154</v>
      </c>
      <c r="G77" s="15">
        <f t="shared" si="1"/>
        <v>2</v>
      </c>
      <c r="H77" s="14">
        <v>147</v>
      </c>
    </row>
    <row r="78" spans="1:8" ht="12.75">
      <c r="A78" s="13" t="s">
        <v>105</v>
      </c>
      <c r="B78" s="14">
        <v>120</v>
      </c>
      <c r="C78" s="14">
        <v>1</v>
      </c>
      <c r="D78" s="14">
        <v>1</v>
      </c>
      <c r="E78" s="15">
        <f t="shared" si="0"/>
        <v>3</v>
      </c>
      <c r="F78" s="14">
        <v>123</v>
      </c>
      <c r="G78" s="15">
        <f t="shared" si="1"/>
        <v>3</v>
      </c>
      <c r="H78" s="14">
        <v>107</v>
      </c>
    </row>
    <row r="79" spans="1:8" ht="11.25" customHeight="1">
      <c r="A79" s="13" t="s">
        <v>106</v>
      </c>
      <c r="B79" s="14">
        <v>64</v>
      </c>
      <c r="C79" s="14">
        <v>0</v>
      </c>
      <c r="D79" s="14">
        <v>0</v>
      </c>
      <c r="E79" s="15">
        <f t="shared" si="0"/>
        <v>0</v>
      </c>
      <c r="F79" s="14">
        <v>64</v>
      </c>
      <c r="G79" s="15">
        <f t="shared" si="1"/>
        <v>0</v>
      </c>
      <c r="H79" s="14">
        <v>60</v>
      </c>
    </row>
    <row r="80" spans="1:8" ht="12.75">
      <c r="A80" s="13" t="s">
        <v>107</v>
      </c>
      <c r="B80" s="14">
        <v>148</v>
      </c>
      <c r="C80" s="14">
        <v>0</v>
      </c>
      <c r="D80" s="14">
        <v>0</v>
      </c>
      <c r="E80" s="15">
        <f t="shared" si="0"/>
        <v>-2</v>
      </c>
      <c r="F80" s="14">
        <v>146</v>
      </c>
      <c r="G80" s="15">
        <f t="shared" si="1"/>
        <v>-2</v>
      </c>
      <c r="H80" s="14">
        <v>122</v>
      </c>
    </row>
    <row r="81" spans="1:8" ht="12.75">
      <c r="A81" s="13" t="s">
        <v>108</v>
      </c>
      <c r="B81" s="14">
        <v>17</v>
      </c>
      <c r="C81" s="14">
        <v>0</v>
      </c>
      <c r="D81" s="14">
        <v>0</v>
      </c>
      <c r="E81" s="15">
        <f t="shared" si="0"/>
        <v>0</v>
      </c>
      <c r="F81" s="14">
        <v>17</v>
      </c>
      <c r="G81" s="15">
        <f t="shared" si="1"/>
        <v>0</v>
      </c>
      <c r="H81" s="14">
        <v>17</v>
      </c>
    </row>
    <row r="82" spans="1:8" ht="12.75">
      <c r="A82" s="13" t="s">
        <v>109</v>
      </c>
      <c r="B82" s="14">
        <v>32</v>
      </c>
      <c r="C82" s="14">
        <v>0</v>
      </c>
      <c r="D82" s="14">
        <v>0</v>
      </c>
      <c r="E82" s="15">
        <f t="shared" si="0"/>
        <v>-1</v>
      </c>
      <c r="F82" s="14">
        <v>31</v>
      </c>
      <c r="G82" s="15">
        <f t="shared" si="1"/>
        <v>-1</v>
      </c>
      <c r="H82" s="14">
        <v>27</v>
      </c>
    </row>
    <row r="83" spans="1:8" ht="12.75">
      <c r="A83" s="13" t="s">
        <v>110</v>
      </c>
      <c r="B83" s="14">
        <v>684</v>
      </c>
      <c r="C83" s="14">
        <v>5</v>
      </c>
      <c r="D83" s="14">
        <v>5</v>
      </c>
      <c r="E83" s="15">
        <f t="shared" si="0"/>
        <v>6</v>
      </c>
      <c r="F83" s="14">
        <v>690</v>
      </c>
      <c r="G83" s="15">
        <f t="shared" si="1"/>
        <v>6</v>
      </c>
      <c r="H83" s="14">
        <v>615</v>
      </c>
    </row>
    <row r="84" spans="1:8" ht="12.75">
      <c r="A84" s="13" t="s">
        <v>111</v>
      </c>
      <c r="B84" s="14">
        <v>17</v>
      </c>
      <c r="C84" s="14">
        <v>0</v>
      </c>
      <c r="D84" s="14">
        <v>0</v>
      </c>
      <c r="E84" s="15">
        <f t="shared" si="0"/>
        <v>-1</v>
      </c>
      <c r="F84" s="14">
        <v>16</v>
      </c>
      <c r="G84" s="15">
        <f t="shared" si="1"/>
        <v>-1</v>
      </c>
      <c r="H84" s="14">
        <v>16</v>
      </c>
    </row>
    <row r="85" spans="1:8" ht="12.75">
      <c r="A85" s="13" t="s">
        <v>112</v>
      </c>
      <c r="B85" s="14">
        <v>276</v>
      </c>
      <c r="C85" s="14">
        <v>1</v>
      </c>
      <c r="D85" s="14">
        <v>3</v>
      </c>
      <c r="E85" s="15">
        <f t="shared" si="0"/>
        <v>-4</v>
      </c>
      <c r="F85" s="14">
        <v>270</v>
      </c>
      <c r="G85" s="15">
        <f t="shared" si="1"/>
        <v>-6</v>
      </c>
      <c r="H85" s="14">
        <v>259</v>
      </c>
    </row>
    <row r="86" spans="1:8" ht="12.75">
      <c r="A86" s="13" t="s">
        <v>113</v>
      </c>
      <c r="B86" s="14">
        <v>1402</v>
      </c>
      <c r="C86" s="14">
        <v>4</v>
      </c>
      <c r="D86" s="14">
        <v>17</v>
      </c>
      <c r="E86" s="15">
        <f t="shared" si="0"/>
        <v>11</v>
      </c>
      <c r="F86" s="14">
        <v>1400</v>
      </c>
      <c r="G86" s="15">
        <f t="shared" si="1"/>
        <v>-2</v>
      </c>
      <c r="H86" s="14">
        <v>1361</v>
      </c>
    </row>
    <row r="87" spans="1:8" ht="12.75">
      <c r="A87" s="13" t="s">
        <v>30</v>
      </c>
      <c r="B87" s="14">
        <v>1448</v>
      </c>
      <c r="C87" s="14">
        <v>99</v>
      </c>
      <c r="D87" s="14">
        <v>9</v>
      </c>
      <c r="E87" s="15">
        <f t="shared" si="0"/>
        <v>-143</v>
      </c>
      <c r="F87" s="14">
        <v>1395</v>
      </c>
      <c r="G87" s="15">
        <f t="shared" si="1"/>
        <v>-53</v>
      </c>
      <c r="H87" s="14">
        <v>5</v>
      </c>
    </row>
    <row r="88" spans="1:8" ht="12.75">
      <c r="A88" s="13" t="s">
        <v>114</v>
      </c>
      <c r="B88" s="18">
        <f>SUM(B7:B87)</f>
        <v>38267</v>
      </c>
      <c r="C88" s="18">
        <f>SUM(C7:C87)</f>
        <v>271</v>
      </c>
      <c r="D88" s="18">
        <f>SUM(D7:D87)</f>
        <v>248</v>
      </c>
      <c r="E88" s="18">
        <f t="shared" si="0"/>
        <v>3</v>
      </c>
      <c r="F88" s="18">
        <f>SUM(F7:F87)</f>
        <v>38293</v>
      </c>
      <c r="G88" s="18">
        <f t="shared" si="1"/>
        <v>26</v>
      </c>
      <c r="H88" s="18">
        <f>SUM(H7:H87)</f>
        <v>34073</v>
      </c>
    </row>
    <row r="89" spans="1:5" ht="12.75">
      <c r="A89" s="12" t="s">
        <v>32</v>
      </c>
      <c r="E89" s="19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Stefania Stefani</cp:lastModifiedBy>
  <cp:lastPrinted>2020-07-21T10:27:12Z</cp:lastPrinted>
  <dcterms:created xsi:type="dcterms:W3CDTF">2015-05-06T10:49:03Z</dcterms:created>
  <dcterms:modified xsi:type="dcterms:W3CDTF">2020-07-22T06:42:07Z</dcterms:modified>
  <cp:category/>
  <cp:version/>
  <cp:contentType/>
  <cp:contentStatus/>
  <cp:revision>13</cp:revision>
</cp:coreProperties>
</file>