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<sst xmlns="http://schemas.openxmlformats.org/spreadsheetml/2006/main" count="596" uniqueCount="122">
  <si>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</si>
  <si>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</si>
  <si>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</si>
  <si>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</si>
  <si>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</si>
  <si>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</si>
  <si>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</si>
  <si>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</si>
  <si>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</si>
  <si>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</si>
  <si>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</si>
  <si>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</si>
  <si>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</si>
  <si>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Fonte: Registro delle imprese di Ravenna</t>
  </si>
  <si>
    <t>SEZIONI DI ATTIVITA' ECONOMICA</t>
  </si>
  <si>
    <t>F Costruzioni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</si>
  <si>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</si>
  <si>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</si>
  <si>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</si>
  <si>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</si>
  <si>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</si>
  <si>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</si>
  <si>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A Agricoltura, silvicoltura pesca</t>
  </si>
  <si>
    <t>B Estrazione di minerali da cave e miniere</t>
  </si>
  <si>
    <t>C Attività manifatturiere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</si>
  <si>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</si>
  <si>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</si>
  <si>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</si>
  <si>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</si>
  <si>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</si>
  <si>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</si>
  <si>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</si>
  <si>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</si>
  <si>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</si>
  <si>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A 01 Coltivazioni agricole e produzione di prodotti animali, c...</t>
  </si>
  <si>
    <t>A 02 Silvicoltura ed utilizzo di aree forestali</t>
  </si>
  <si>
    <t>A 03 Pesca e acquacoltura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</si>
  <si>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</si>
  <si>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</si>
  <si>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</si>
  <si>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</si>
  <si>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</si>
  <si>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</si>
  <si>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</si>
  <si>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</si>
  <si>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</si>
  <si>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</si>
  <si>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</si>
  <si>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</si>
  <si>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</si>
  <si>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</si>
  <si>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</si>
  <si>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</si>
  <si>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</si>
  <si>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</si>
  <si>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</si>
  <si>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</si>
  <si>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</si>
  <si>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</si>
  <si>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</si>
  <si>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</si>
  <si>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</si>
  <si>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</si>
  <si>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</si>
  <si>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</si>
  <si>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</si>
  <si>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</si>
  <si>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</si>
  <si>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</si>
  <si>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</si>
  <si>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</si>
  <si>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</si>
  <si>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</si>
  <si>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</si>
  <si>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</si>
  <si>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</si>
  <si>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</si>
  <si>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</si>
  <si>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</si>
  <si>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</si>
  <si>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</si>
  <si>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</si>
  <si>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</si>
  <si>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</si>
  <si>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</si>
  <si>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</si>
  <si>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</si>
  <si>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</si>
  <si>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</si>
  <si>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</si>
  <si>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</si>
  <si>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</si>
  <si>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</si>
  <si>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</si>
  <si>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</si>
  <si>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</si>
  <si>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</si>
  <si>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</si>
  <si>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</si>
  <si>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</si>
  <si>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</si>
  <si>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 xml:space="preserve">B 08 Altre attività di estrazione di minerali 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</si>
  <si>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</si>
  <si>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</si>
  <si>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</si>
  <si>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</si>
  <si>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</si>
  <si>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</si>
  <si>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</si>
  <si>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</si>
  <si>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</si>
  <si>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</si>
  <si>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</si>
  <si>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</si>
  <si>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</si>
  <si>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</si>
  <si>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</si>
  <si>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N Noleggio, agenzie di viaggio, servizi di supporto alle im...</t>
  </si>
  <si>
    <t>R Attività artistiche, sportive, di intrattenimento e diver...</t>
  </si>
  <si>
    <t>DAL 2010 AL 2019</t>
  </si>
  <si>
    <t>Imprese attive al 30.09.2010</t>
  </si>
  <si>
    <t>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</si>
</sst>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5.7109375" style="2" customWidth="1"/>
    <col min="2" max="7" width="6.7109375" style="2" customWidth="1"/>
    <col min="8" max="16384" width="9.140625" style="2" customWidth="1"/>
  </cols>
  <sheetData>
    <row r="1" ht="12.75">
      <c r="A1" s="3" t="s">
        <v>120</v>
      </c>
    </row>
    <row r="2" ht="12.75">
      <c r="A2" s="3" t="s">
        <v>0</v>
      </c>
    </row>
    <row r="3" ht="11.25">
      <c r="A3" s="4" t="s">
        <v>17</v>
      </c>
    </row>
    <row r="5" spans="1:6" ht="48.75" customHeight="1">
      <c r="A5" s="5" t="s">
        <v>14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12</v>
      </c>
    </row>
    <row r="6" spans="1:6" ht="11.25" customHeight="1">
      <c r="A6" s="17"/>
      <c r="B6" s="8"/>
      <c r="C6" s="8"/>
      <c r="D6" s="8"/>
      <c r="E6" s="8"/>
      <c r="F6" s="8"/>
    </row>
    <row r="7" spans="1:6" ht="11.25" customHeight="1">
      <c r="A7" s="15" t="s">
        <v>22</v>
      </c>
      <c r="B7" s="14">
        <f>SUM(natgiuDIV!B7:B9)</f>
        <v>88</v>
      </c>
      <c r="C7" s="14">
        <f>SUM(natgiuDIV!C7:C9)</f>
        <v>1440</v>
      </c>
      <c r="D7" s="14">
        <f>SUM(natgiuDIV!D7:D9)</f>
        <v>7139</v>
      </c>
      <c r="E7" s="14">
        <f>SUM(natgiuDIV!E7:E9)</f>
        <v>78</v>
      </c>
      <c r="F7" s="10">
        <f>SUM(B7:E7)</f>
        <v>8745</v>
      </c>
    </row>
    <row r="8" spans="1:6" ht="11.25" customHeight="1">
      <c r="A8" s="15" t="s">
        <v>23</v>
      </c>
      <c r="B8" s="14">
        <f>SUM(natgiuDIV!B10:B11)</f>
        <v>7</v>
      </c>
      <c r="C8" s="14">
        <f>SUM(natgiuDIV!C10:C11)</f>
        <v>0</v>
      </c>
      <c r="D8" s="14">
        <f>SUM(natgiuDIV!D10:D11)</f>
        <v>2</v>
      </c>
      <c r="E8" s="14">
        <f>SUM(natgiuDIV!E10:E11)</f>
        <v>1</v>
      </c>
      <c r="F8" s="14">
        <f>SUM(natgiuDIV!F10:F11)</f>
        <v>10</v>
      </c>
    </row>
    <row r="9" spans="1:6" ht="11.25" customHeight="1">
      <c r="A9" s="15" t="s">
        <v>24</v>
      </c>
      <c r="B9" s="14">
        <f>SUM(natgiuDIV!B12:B34)</f>
        <v>795</v>
      </c>
      <c r="C9" s="14">
        <f>SUM(natgiuDIV!C12:C34)</f>
        <v>783</v>
      </c>
      <c r="D9" s="14">
        <f>SUM(natgiuDIV!D12:D34)</f>
        <v>1447</v>
      </c>
      <c r="E9" s="14">
        <f>SUM(natgiuDIV!E12:E34)</f>
        <v>23</v>
      </c>
      <c r="F9" s="14">
        <f>SUM(natgiuDIV!F12:F34)</f>
        <v>3048</v>
      </c>
    </row>
    <row r="10" spans="1:6" ht="11.25" customHeight="1">
      <c r="A10" s="15" t="s">
        <v>114</v>
      </c>
      <c r="B10" s="14">
        <f>SUM(natgiuDIV!B35)</f>
        <v>24</v>
      </c>
      <c r="C10" s="14">
        <f>SUM(natgiuDIV!C35)</f>
        <v>0</v>
      </c>
      <c r="D10" s="14">
        <f>SUM(natgiuDIV!D35)</f>
        <v>5</v>
      </c>
      <c r="E10" s="14">
        <f>SUM(natgiuDIV!E35)</f>
        <v>5</v>
      </c>
      <c r="F10" s="14">
        <f>SUM(natgiuDIV!F35)</f>
        <v>34</v>
      </c>
    </row>
    <row r="11" spans="1:6" ht="11.25" customHeight="1">
      <c r="A11" s="15" t="s">
        <v>115</v>
      </c>
      <c r="B11" s="14">
        <f>SUM(natgiuDIV!B36:B38)</f>
        <v>24</v>
      </c>
      <c r="C11" s="14">
        <f>SUM(natgiuDIV!C36:C38)</f>
        <v>5</v>
      </c>
      <c r="D11" s="14">
        <f>SUM(natgiuDIV!D36:D38)</f>
        <v>12</v>
      </c>
      <c r="E11" s="14">
        <f>SUM(natgiuDIV!E36:E38)</f>
        <v>9</v>
      </c>
      <c r="F11" s="14">
        <f>SUM(natgiuDIV!F36:F38)</f>
        <v>50</v>
      </c>
    </row>
    <row r="12" spans="1:6" ht="11.25" customHeight="1">
      <c r="A12" s="15" t="s">
        <v>15</v>
      </c>
      <c r="B12" s="14">
        <f>SUM(natgiuDIV!B39:B41)</f>
        <v>753</v>
      </c>
      <c r="C12" s="14">
        <f>SUM(natgiuDIV!C39:C41)</f>
        <v>725</v>
      </c>
      <c r="D12" s="14">
        <f>SUM(natgiuDIV!D39:D41)</f>
        <v>4606</v>
      </c>
      <c r="E12" s="14">
        <f>SUM(natgiuDIV!E39:E41)</f>
        <v>106</v>
      </c>
      <c r="F12" s="14">
        <f>SUM(natgiuDIV!F39:F41)</f>
        <v>6190</v>
      </c>
    </row>
    <row r="13" spans="1:6" ht="11.25" customHeight="1">
      <c r="A13" s="15" t="s">
        <v>116</v>
      </c>
      <c r="B13" s="14">
        <f>SUM(natgiuDIV!B42:B44)</f>
        <v>910</v>
      </c>
      <c r="C13" s="14">
        <f>SUM(natgiuDIV!C42:C44)</f>
        <v>1654</v>
      </c>
      <c r="D13" s="14">
        <f>SUM(natgiuDIV!D42:D44)</f>
        <v>5526</v>
      </c>
      <c r="E13" s="14">
        <f>SUM(natgiuDIV!E42:E44)</f>
        <v>52</v>
      </c>
      <c r="F13" s="14">
        <f>SUM(natgiuDIV!F42:F44)</f>
        <v>8142</v>
      </c>
    </row>
    <row r="14" spans="1:6" ht="11.25" customHeight="1">
      <c r="A14" s="15" t="s">
        <v>25</v>
      </c>
      <c r="B14" s="14">
        <f>SUM(natgiuDIV!B45:B49)</f>
        <v>230</v>
      </c>
      <c r="C14" s="14">
        <f>SUM(natgiuDIV!C45:C49)</f>
        <v>165</v>
      </c>
      <c r="D14" s="14">
        <f>SUM(natgiuDIV!D45:D49)</f>
        <v>1054</v>
      </c>
      <c r="E14" s="14">
        <f>SUM(natgiuDIV!E45:E49)</f>
        <v>53</v>
      </c>
      <c r="F14" s="14">
        <f>SUM(natgiuDIV!F45:F49)</f>
        <v>1502</v>
      </c>
    </row>
    <row r="15" spans="1:6" ht="11.25" customHeight="1">
      <c r="A15" s="15" t="s">
        <v>26</v>
      </c>
      <c r="B15" s="14">
        <f>SUM(natgiuDIV!B50:B51)</f>
        <v>341</v>
      </c>
      <c r="C15" s="14">
        <f>SUM(natgiuDIV!C50:C51)</f>
        <v>1244</v>
      </c>
      <c r="D15" s="14">
        <f>SUM(natgiuDIV!D50:D51)</f>
        <v>1061</v>
      </c>
      <c r="E15" s="14">
        <f>SUM(natgiuDIV!E50:E51)</f>
        <v>28</v>
      </c>
      <c r="F15" s="14">
        <f>SUM(natgiuDIV!F50:F51)</f>
        <v>2674</v>
      </c>
    </row>
    <row r="16" spans="1:6" ht="11.25" customHeight="1">
      <c r="A16" s="15" t="s">
        <v>27</v>
      </c>
      <c r="B16" s="14">
        <f>SUM(natgiuDIV!B52:B57)</f>
        <v>157</v>
      </c>
      <c r="C16" s="14">
        <f>SUM(natgiuDIV!C52:C57)</f>
        <v>144</v>
      </c>
      <c r="D16" s="14">
        <f>SUM(natgiuDIV!D52:D57)</f>
        <v>197</v>
      </c>
      <c r="E16" s="14">
        <f>SUM(natgiuDIV!E52:E57)</f>
        <v>33</v>
      </c>
      <c r="F16" s="14">
        <f>SUM(natgiuDIV!F52:F57)</f>
        <v>531</v>
      </c>
    </row>
    <row r="17" spans="1:6" ht="11.25" customHeight="1">
      <c r="A17" s="15" t="s">
        <v>28</v>
      </c>
      <c r="B17" s="14">
        <f>SUM(natgiuDIV!B58:B60)</f>
        <v>75</v>
      </c>
      <c r="C17" s="14">
        <f>SUM(natgiuDIV!C58:C60)</f>
        <v>73</v>
      </c>
      <c r="D17" s="14">
        <f>SUM(natgiuDIV!D58:D60)</f>
        <v>540</v>
      </c>
      <c r="E17" s="14">
        <f>SUM(natgiuDIV!E58:E60)</f>
        <v>7</v>
      </c>
      <c r="F17" s="14">
        <f>SUM(natgiuDIV!F58:F60)</f>
        <v>695</v>
      </c>
    </row>
    <row r="18" spans="1:6" ht="11.25" customHeight="1">
      <c r="A18" s="15" t="s">
        <v>29</v>
      </c>
      <c r="B18" s="14">
        <f>SUM(natgiuDIV!B61)</f>
        <v>986</v>
      </c>
      <c r="C18" s="14">
        <f>SUM(natgiuDIV!C61)</f>
        <v>556</v>
      </c>
      <c r="D18" s="14">
        <f>SUM(natgiuDIV!D61)</f>
        <v>256</v>
      </c>
      <c r="E18" s="14">
        <f>SUM(natgiuDIV!E61)</f>
        <v>22</v>
      </c>
      <c r="F18" s="14">
        <f>SUM(natgiuDIV!F61)</f>
        <v>1820</v>
      </c>
    </row>
    <row r="19" spans="1:6" ht="11.25" customHeight="1">
      <c r="A19" s="15" t="s">
        <v>30</v>
      </c>
      <c r="B19" s="14">
        <f>SUM(natgiuDIV!B62:B68)</f>
        <v>451</v>
      </c>
      <c r="C19" s="14">
        <f>SUM(natgiuDIV!C62:C68)</f>
        <v>210</v>
      </c>
      <c r="D19" s="14">
        <f>SUM(natgiuDIV!D62:D68)</f>
        <v>348</v>
      </c>
      <c r="E19" s="14">
        <f>SUM(natgiuDIV!E62:E68)</f>
        <v>82</v>
      </c>
      <c r="F19" s="14">
        <f>SUM(natgiuDIV!F62:F68)</f>
        <v>1091</v>
      </c>
    </row>
    <row r="20" spans="1:6" ht="11.25" customHeight="1">
      <c r="A20" s="15" t="s">
        <v>117</v>
      </c>
      <c r="B20" s="14">
        <f>SUM(natgiuDIV!B69:B74)</f>
        <v>153</v>
      </c>
      <c r="C20" s="14">
        <f>SUM(natgiuDIV!C69:C74)</f>
        <v>139</v>
      </c>
      <c r="D20" s="14">
        <f>SUM(natgiuDIV!D69:D74)</f>
        <v>364</v>
      </c>
      <c r="E20" s="14">
        <f>SUM(natgiuDIV!E69:E74)</f>
        <v>67</v>
      </c>
      <c r="F20" s="14">
        <f>SUM(natgiuDIV!F69:F74)</f>
        <v>723</v>
      </c>
    </row>
    <row r="21" spans="1:6" ht="11.25" customHeight="1">
      <c r="A21" s="15" t="s">
        <v>31</v>
      </c>
      <c r="B21" s="14">
        <f>SUM(natgiuDIV!B75)</f>
        <v>20</v>
      </c>
      <c r="C21" s="14">
        <f>SUM(natgiuDIV!C75)</f>
        <v>12</v>
      </c>
      <c r="D21" s="14">
        <f>SUM(natgiuDIV!D75)</f>
        <v>16</v>
      </c>
      <c r="E21" s="14">
        <f>SUM(natgiuDIV!E75)</f>
        <v>39</v>
      </c>
      <c r="F21" s="14">
        <f>SUM(natgiuDIV!F75)</f>
        <v>87</v>
      </c>
    </row>
    <row r="22" spans="1:6" ht="11.25" customHeight="1">
      <c r="A22" s="15" t="s">
        <v>32</v>
      </c>
      <c r="B22" s="14">
        <f>SUM(natgiuDIV!B76:B78)</f>
        <v>56</v>
      </c>
      <c r="C22" s="14">
        <f>SUM(natgiuDIV!C76:C78)</f>
        <v>20</v>
      </c>
      <c r="D22" s="14">
        <f>SUM(natgiuDIV!D76:D78)</f>
        <v>51</v>
      </c>
      <c r="E22" s="14">
        <f>SUM(natgiuDIV!E76:E78)</f>
        <v>55</v>
      </c>
      <c r="F22" s="14">
        <f>SUM(natgiuDIV!F76:F78)</f>
        <v>182</v>
      </c>
    </row>
    <row r="23" spans="1:6" ht="11.25" customHeight="1">
      <c r="A23" s="15" t="s">
        <v>118</v>
      </c>
      <c r="B23" s="14">
        <f>SUM(natgiuDIV!B79:B82)</f>
        <v>155</v>
      </c>
      <c r="C23" s="14">
        <f>SUM(natgiuDIV!C79:C82)</f>
        <v>284</v>
      </c>
      <c r="D23" s="14">
        <f>SUM(natgiuDIV!D79:D82)</f>
        <v>165</v>
      </c>
      <c r="E23" s="14">
        <f>SUM(natgiuDIV!E79:E82)</f>
        <v>74</v>
      </c>
      <c r="F23" s="14">
        <f>SUM(natgiuDIV!F79:F82)</f>
        <v>678</v>
      </c>
    </row>
    <row r="24" spans="1:6" ht="11.25" customHeight="1">
      <c r="A24" s="15" t="s">
        <v>33</v>
      </c>
      <c r="B24" s="14">
        <f>SUM(natgiuDIV!B83:B85)</f>
        <v>59</v>
      </c>
      <c r="C24" s="14">
        <f>SUM(natgiuDIV!C83:C85)</f>
        <v>335</v>
      </c>
      <c r="D24" s="14">
        <f>SUM(natgiuDIV!D83:D85)</f>
        <v>1175</v>
      </c>
      <c r="E24" s="14">
        <f>SUM(natgiuDIV!E83:E85)</f>
        <v>13</v>
      </c>
      <c r="F24" s="14">
        <f>SUM(natgiuDIV!F83:F85)</f>
        <v>1582</v>
      </c>
    </row>
    <row r="25" spans="1:6" ht="11.25" customHeight="1">
      <c r="A25" s="15" t="s">
        <v>16</v>
      </c>
      <c r="B25" s="14">
        <f>SUM(natgiuDIV!B86)</f>
        <v>31</v>
      </c>
      <c r="C25" s="14">
        <f>SUM(natgiuDIV!C86)</f>
        <v>24</v>
      </c>
      <c r="D25" s="14">
        <f>SUM(natgiuDIV!D86)</f>
        <v>9</v>
      </c>
      <c r="E25" s="14">
        <f>SUM(natgiuDIV!E86)</f>
        <v>8</v>
      </c>
      <c r="F25" s="14">
        <f>SUM(natgiuDIV!F86)</f>
        <v>72</v>
      </c>
    </row>
    <row r="26" spans="1:6" ht="11.25" customHeight="1">
      <c r="A26" s="9" t="s">
        <v>12</v>
      </c>
      <c r="B26" s="10">
        <f>SUM(B7:B25)</f>
        <v>5315</v>
      </c>
      <c r="C26" s="10">
        <f>SUM(C7:C25)</f>
        <v>7813</v>
      </c>
      <c r="D26" s="10">
        <f>SUM(D7:D25)</f>
        <v>23973</v>
      </c>
      <c r="E26" s="10">
        <f>SUM(E7:E25)</f>
        <v>755</v>
      </c>
      <c r="F26" s="10">
        <f>SUM(F7:F25)</f>
        <v>37856</v>
      </c>
    </row>
    <row r="27" spans="1:6" ht="12.75">
      <c r="A27" s="12" t="s">
        <v>13</v>
      </c>
      <c r="B27" s="1"/>
      <c r="C27" s="1"/>
      <c r="D27" s="1"/>
      <c r="E27" s="1"/>
      <c r="F27" s="1"/>
    </row>
    <row r="28" ht="11.25">
      <c r="A28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ignoredErrors>
    <ignoredError sqref="C7:E7 C22:E24 B7:B20 B22:B24 C8:D20 E8:E13 E15:E20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I31" sqref="I31"/>
    </sheetView>
  </sheetViews>
  <sheetFormatPr defaultColWidth="9.140625" defaultRowHeight="12.75"/>
  <cols>
    <col min="1" max="1" width="39.7109375" style="2" customWidth="1"/>
    <col min="2" max="6" width="6.7109375" style="2" customWidth="1"/>
    <col min="7" max="16384" width="9.140625" style="2" customWidth="1"/>
  </cols>
  <sheetData>
    <row r="1" ht="12.75">
      <c r="A1" s="3" t="s">
        <v>120</v>
      </c>
    </row>
    <row r="2" ht="12.75">
      <c r="A2" s="3" t="s">
        <v>0</v>
      </c>
    </row>
    <row r="3" ht="11.25">
      <c r="A3" s="4" t="s">
        <v>17</v>
      </c>
    </row>
    <row r="5" spans="1:6" ht="48.75" customHeight="1">
      <c r="A5" s="5" t="s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1" ht="11.25" customHeight="1">
      <c r="A7" s="15" t="s">
        <v>34</v>
      </c>
      <c r="B7" s="18">
        <v>81</v>
      </c>
      <c r="C7" s="18">
        <v>1415</v>
      </c>
      <c r="D7" s="18">
        <v>7080</v>
      </c>
      <c r="E7" s="18">
        <v>72</v>
      </c>
      <c r="F7" s="18">
        <v>8648</v>
      </c>
      <c r="G7" s="1"/>
      <c r="H7" s="1"/>
      <c r="I7" s="11"/>
      <c r="J7" s="11"/>
      <c r="K7" s="1"/>
    </row>
    <row r="8" spans="1:11" ht="11.25" customHeight="1">
      <c r="A8" s="15" t="s">
        <v>35</v>
      </c>
      <c r="B8" s="18">
        <v>1</v>
      </c>
      <c r="C8" s="18">
        <v>7</v>
      </c>
      <c r="D8" s="18">
        <v>8</v>
      </c>
      <c r="E8" s="18">
        <v>1</v>
      </c>
      <c r="F8" s="18">
        <v>17</v>
      </c>
      <c r="G8" s="1"/>
      <c r="H8" s="1"/>
      <c r="I8" s="1"/>
      <c r="J8" s="1"/>
      <c r="K8" s="1"/>
    </row>
    <row r="9" spans="1:11" ht="11.25" customHeight="1">
      <c r="A9" s="15" t="s">
        <v>36</v>
      </c>
      <c r="B9" s="18">
        <v>6</v>
      </c>
      <c r="C9" s="18">
        <v>18</v>
      </c>
      <c r="D9" s="18">
        <v>51</v>
      </c>
      <c r="E9" s="18">
        <v>5</v>
      </c>
      <c r="F9" s="18">
        <v>80</v>
      </c>
      <c r="G9" s="1"/>
      <c r="H9" s="1"/>
      <c r="I9" s="1"/>
      <c r="J9" s="1"/>
      <c r="K9" s="1"/>
    </row>
    <row r="10" spans="1:11" ht="11.25" customHeight="1">
      <c r="A10" s="15" t="s">
        <v>101</v>
      </c>
      <c r="B10" s="18">
        <v>5</v>
      </c>
      <c r="C10" s="18" t="s">
        <v>121</v>
      </c>
      <c r="D10" s="18">
        <v>2</v>
      </c>
      <c r="E10" s="18">
        <v>1</v>
      </c>
      <c r="F10" s="18">
        <v>8</v>
      </c>
      <c r="G10" s="1"/>
      <c r="H10" s="1"/>
      <c r="I10" s="1"/>
      <c r="J10" s="1"/>
      <c r="K10" s="1"/>
    </row>
    <row r="11" spans="1:11" ht="11.25" customHeight="1">
      <c r="A11" s="15" t="s">
        <v>37</v>
      </c>
      <c r="B11" s="18">
        <v>2</v>
      </c>
      <c r="C11" s="18" t="s">
        <v>121</v>
      </c>
      <c r="D11" s="18" t="s">
        <v>121</v>
      </c>
      <c r="E11" s="18" t="s">
        <v>121</v>
      </c>
      <c r="F11" s="18">
        <v>2</v>
      </c>
      <c r="G11" s="1"/>
      <c r="H11" s="1"/>
      <c r="I11" s="1"/>
      <c r="J11" s="1"/>
      <c r="K11" s="1"/>
    </row>
    <row r="12" spans="1:11" ht="11.25" customHeight="1">
      <c r="A12" s="15" t="s">
        <v>38</v>
      </c>
      <c r="B12" s="18">
        <v>60</v>
      </c>
      <c r="C12" s="18">
        <v>122</v>
      </c>
      <c r="D12" s="18">
        <v>151</v>
      </c>
      <c r="E12" s="18">
        <v>7</v>
      </c>
      <c r="F12" s="18">
        <v>340</v>
      </c>
      <c r="G12" s="1"/>
      <c r="H12" s="1"/>
      <c r="I12" s="1"/>
      <c r="J12" s="1"/>
      <c r="K12" s="1"/>
    </row>
    <row r="13" spans="1:11" ht="11.25" customHeight="1">
      <c r="A13" s="15" t="s">
        <v>39</v>
      </c>
      <c r="B13" s="18">
        <v>14</v>
      </c>
      <c r="C13" s="18">
        <v>6</v>
      </c>
      <c r="D13" s="18">
        <v>4</v>
      </c>
      <c r="E13" s="18">
        <v>3</v>
      </c>
      <c r="F13" s="18">
        <v>27</v>
      </c>
      <c r="G13" s="1"/>
      <c r="H13" s="1"/>
      <c r="I13" s="1"/>
      <c r="J13" s="1"/>
      <c r="K13" s="1"/>
    </row>
    <row r="14" spans="1:11" ht="11.25" customHeight="1">
      <c r="A14" s="15" t="s">
        <v>40</v>
      </c>
      <c r="B14" s="18">
        <v>5</v>
      </c>
      <c r="C14" s="18">
        <v>19</v>
      </c>
      <c r="D14" s="18">
        <v>38</v>
      </c>
      <c r="E14" s="18">
        <v>0</v>
      </c>
      <c r="F14" s="18">
        <v>62</v>
      </c>
      <c r="G14" s="1"/>
      <c r="H14" s="1"/>
      <c r="I14" s="1"/>
      <c r="J14" s="1"/>
      <c r="K14" s="1"/>
    </row>
    <row r="15" spans="1:11" ht="11.25" customHeight="1">
      <c r="A15" s="15" t="s">
        <v>41</v>
      </c>
      <c r="B15" s="18">
        <v>28</v>
      </c>
      <c r="C15" s="18">
        <v>41</v>
      </c>
      <c r="D15" s="18">
        <v>141</v>
      </c>
      <c r="E15" s="18">
        <v>3</v>
      </c>
      <c r="F15" s="18">
        <v>213</v>
      </c>
      <c r="G15" s="1"/>
      <c r="H15" s="1"/>
      <c r="I15" s="1"/>
      <c r="J15" s="1"/>
      <c r="K15" s="1"/>
    </row>
    <row r="16" spans="1:11" ht="11.25" customHeight="1">
      <c r="A16" s="15" t="s">
        <v>42</v>
      </c>
      <c r="B16" s="18">
        <v>25</v>
      </c>
      <c r="C16" s="18">
        <v>28</v>
      </c>
      <c r="D16" s="18">
        <v>28</v>
      </c>
      <c r="E16" s="18">
        <v>0</v>
      </c>
      <c r="F16" s="18">
        <v>81</v>
      </c>
      <c r="G16" s="1"/>
      <c r="H16" s="1"/>
      <c r="I16" s="1"/>
      <c r="J16" s="1"/>
      <c r="K16" s="1"/>
    </row>
    <row r="17" spans="1:11" ht="11.25" customHeight="1">
      <c r="A17" s="15" t="s">
        <v>43</v>
      </c>
      <c r="B17" s="18">
        <v>19</v>
      </c>
      <c r="C17" s="18">
        <v>45</v>
      </c>
      <c r="D17" s="18">
        <v>89</v>
      </c>
      <c r="E17" s="18" t="s">
        <v>121</v>
      </c>
      <c r="F17" s="18">
        <v>153</v>
      </c>
      <c r="G17" s="1"/>
      <c r="H17" s="1"/>
      <c r="I17" s="1"/>
      <c r="J17" s="1"/>
      <c r="K17" s="1"/>
    </row>
    <row r="18" spans="1:11" ht="11.25" customHeight="1">
      <c r="A18" s="15" t="s">
        <v>44</v>
      </c>
      <c r="B18" s="18">
        <v>6</v>
      </c>
      <c r="C18" s="18">
        <v>7</v>
      </c>
      <c r="D18" s="18">
        <v>5</v>
      </c>
      <c r="E18" s="18" t="s">
        <v>121</v>
      </c>
      <c r="F18" s="18">
        <v>18</v>
      </c>
      <c r="G18" s="1"/>
      <c r="H18" s="1"/>
      <c r="I18" s="1"/>
      <c r="J18" s="1"/>
      <c r="K18" s="1"/>
    </row>
    <row r="19" spans="1:11" ht="11.25" customHeight="1">
      <c r="A19" s="15" t="s">
        <v>45</v>
      </c>
      <c r="B19" s="18">
        <v>18</v>
      </c>
      <c r="C19" s="18">
        <v>39</v>
      </c>
      <c r="D19" s="18">
        <v>52</v>
      </c>
      <c r="E19" s="18">
        <v>3</v>
      </c>
      <c r="F19" s="18">
        <v>112</v>
      </c>
      <c r="G19" s="1"/>
      <c r="H19" s="1"/>
      <c r="I19" s="1"/>
      <c r="J19" s="1"/>
      <c r="K19" s="1"/>
    </row>
    <row r="20" spans="1:11" ht="11.25" customHeight="1">
      <c r="A20" s="15" t="s">
        <v>46</v>
      </c>
      <c r="B20" s="18">
        <v>3</v>
      </c>
      <c r="C20" s="18">
        <v>1</v>
      </c>
      <c r="D20" s="18" t="s">
        <v>121</v>
      </c>
      <c r="E20" s="18" t="s">
        <v>121</v>
      </c>
      <c r="F20" s="18">
        <v>4</v>
      </c>
      <c r="G20" s="1"/>
      <c r="H20" s="1"/>
      <c r="I20" s="1"/>
      <c r="J20" s="1"/>
      <c r="K20" s="1"/>
    </row>
    <row r="21" spans="1:11" ht="11.25" customHeight="1">
      <c r="A21" s="15" t="s">
        <v>47</v>
      </c>
      <c r="B21" s="18">
        <v>33</v>
      </c>
      <c r="C21" s="18">
        <v>6</v>
      </c>
      <c r="D21" s="18">
        <v>4</v>
      </c>
      <c r="E21" s="18">
        <v>1</v>
      </c>
      <c r="F21" s="18">
        <v>44</v>
      </c>
      <c r="G21" s="1"/>
      <c r="H21" s="1"/>
      <c r="I21" s="1"/>
      <c r="J21" s="1"/>
      <c r="K21" s="1"/>
    </row>
    <row r="22" spans="1:11" ht="11.25" customHeight="1">
      <c r="A22" s="15" t="s">
        <v>48</v>
      </c>
      <c r="B22" s="18" t="s">
        <v>121</v>
      </c>
      <c r="C22" s="18" t="s">
        <v>121</v>
      </c>
      <c r="D22" s="18">
        <v>1</v>
      </c>
      <c r="E22" s="18" t="s">
        <v>121</v>
      </c>
      <c r="F22" s="18">
        <v>1</v>
      </c>
      <c r="G22" s="1"/>
      <c r="H22" s="1"/>
      <c r="I22" s="1"/>
      <c r="J22" s="1"/>
      <c r="K22" s="1"/>
    </row>
    <row r="23" spans="1:11" ht="11.25" customHeight="1">
      <c r="A23" s="15" t="s">
        <v>49</v>
      </c>
      <c r="B23" s="18">
        <v>33</v>
      </c>
      <c r="C23" s="18">
        <v>13</v>
      </c>
      <c r="D23" s="18">
        <v>17</v>
      </c>
      <c r="E23" s="18" t="s">
        <v>121</v>
      </c>
      <c r="F23" s="18">
        <v>63</v>
      </c>
      <c r="G23" s="1"/>
      <c r="H23" s="1"/>
      <c r="I23" s="1"/>
      <c r="J23" s="1"/>
      <c r="K23" s="1"/>
    </row>
    <row r="24" spans="1:11" ht="11.25" customHeight="1">
      <c r="A24" s="15" t="s">
        <v>50</v>
      </c>
      <c r="B24" s="18">
        <v>40</v>
      </c>
      <c r="C24" s="18">
        <v>53</v>
      </c>
      <c r="D24" s="18">
        <v>96</v>
      </c>
      <c r="E24" s="18">
        <v>0</v>
      </c>
      <c r="F24" s="18">
        <v>189</v>
      </c>
      <c r="G24" s="1"/>
      <c r="H24" s="1"/>
      <c r="I24" s="1"/>
      <c r="J24" s="1"/>
      <c r="K24" s="1"/>
    </row>
    <row r="25" spans="1:11" ht="11.25" customHeight="1">
      <c r="A25" s="15" t="s">
        <v>51</v>
      </c>
      <c r="B25" s="18">
        <v>8</v>
      </c>
      <c r="C25" s="18">
        <v>3</v>
      </c>
      <c r="D25" s="18">
        <v>2</v>
      </c>
      <c r="E25" s="18" t="s">
        <v>121</v>
      </c>
      <c r="F25" s="18">
        <v>13</v>
      </c>
      <c r="G25" s="1"/>
      <c r="H25" s="1"/>
      <c r="I25" s="1"/>
      <c r="J25" s="1"/>
      <c r="K25" s="1"/>
    </row>
    <row r="26" spans="1:11" ht="11.25" customHeight="1">
      <c r="A26" s="15" t="s">
        <v>52</v>
      </c>
      <c r="B26" s="18">
        <v>204</v>
      </c>
      <c r="C26" s="18">
        <v>188</v>
      </c>
      <c r="D26" s="18">
        <v>372</v>
      </c>
      <c r="E26" s="18">
        <v>3</v>
      </c>
      <c r="F26" s="18">
        <v>767</v>
      </c>
      <c r="G26" s="1"/>
      <c r="H26" s="1"/>
      <c r="I26" s="1"/>
      <c r="J26" s="1"/>
      <c r="K26" s="1"/>
    </row>
    <row r="27" spans="1:11" ht="11.25" customHeight="1">
      <c r="A27" s="15" t="s">
        <v>53</v>
      </c>
      <c r="B27" s="18">
        <v>28</v>
      </c>
      <c r="C27" s="18">
        <v>16</v>
      </c>
      <c r="D27" s="18">
        <v>29</v>
      </c>
      <c r="E27" s="18" t="s">
        <v>121</v>
      </c>
      <c r="F27" s="18">
        <v>73</v>
      </c>
      <c r="G27" s="1"/>
      <c r="H27" s="1"/>
      <c r="I27" s="1"/>
      <c r="J27" s="1"/>
      <c r="K27" s="1"/>
    </row>
    <row r="28" spans="1:11" ht="11.25" customHeight="1">
      <c r="A28" s="15" t="s">
        <v>54</v>
      </c>
      <c r="B28" s="18">
        <v>25</v>
      </c>
      <c r="C28" s="18">
        <v>17</v>
      </c>
      <c r="D28" s="18">
        <v>18</v>
      </c>
      <c r="E28" s="18">
        <v>1</v>
      </c>
      <c r="F28" s="18">
        <v>61</v>
      </c>
      <c r="G28" s="1"/>
      <c r="H28" s="1"/>
      <c r="I28" s="1"/>
      <c r="J28" s="1"/>
      <c r="K28" s="1"/>
    </row>
    <row r="29" spans="1:11" ht="11.25" customHeight="1">
      <c r="A29" s="15" t="s">
        <v>55</v>
      </c>
      <c r="B29" s="18">
        <v>131</v>
      </c>
      <c r="C29" s="18">
        <v>67</v>
      </c>
      <c r="D29" s="18">
        <v>80</v>
      </c>
      <c r="E29" s="18">
        <v>1</v>
      </c>
      <c r="F29" s="18">
        <v>279</v>
      </c>
      <c r="G29" s="1"/>
      <c r="H29" s="1"/>
      <c r="I29" s="1"/>
      <c r="J29" s="1"/>
      <c r="K29" s="1"/>
    </row>
    <row r="30" spans="1:11" ht="11.25" customHeight="1">
      <c r="A30" s="15" t="s">
        <v>56</v>
      </c>
      <c r="B30" s="18">
        <v>13</v>
      </c>
      <c r="C30" s="18">
        <v>6</v>
      </c>
      <c r="D30" s="18">
        <v>6</v>
      </c>
      <c r="E30" s="18" t="s">
        <v>121</v>
      </c>
      <c r="F30" s="18">
        <v>25</v>
      </c>
      <c r="G30" s="1"/>
      <c r="H30" s="1"/>
      <c r="I30" s="1"/>
      <c r="J30" s="1"/>
      <c r="K30" s="1"/>
    </row>
    <row r="31" spans="1:11" ht="11.25" customHeight="1">
      <c r="A31" s="15" t="s">
        <v>57</v>
      </c>
      <c r="B31" s="18">
        <v>23</v>
      </c>
      <c r="C31" s="18">
        <v>9</v>
      </c>
      <c r="D31" s="18">
        <v>30</v>
      </c>
      <c r="E31" s="18" t="s">
        <v>121</v>
      </c>
      <c r="F31" s="18">
        <v>62</v>
      </c>
      <c r="G31" s="1"/>
      <c r="H31" s="1"/>
      <c r="I31" s="1"/>
      <c r="J31" s="1"/>
      <c r="K31" s="1"/>
    </row>
    <row r="32" spans="1:11" ht="11.25" customHeight="1">
      <c r="A32" s="15" t="s">
        <v>58</v>
      </c>
      <c r="B32" s="18">
        <v>19</v>
      </c>
      <c r="C32" s="18">
        <v>22</v>
      </c>
      <c r="D32" s="18">
        <v>44</v>
      </c>
      <c r="E32" s="18">
        <v>0</v>
      </c>
      <c r="F32" s="18">
        <v>85</v>
      </c>
      <c r="G32" s="1"/>
      <c r="H32" s="1"/>
      <c r="I32" s="1"/>
      <c r="J32" s="1"/>
      <c r="K32" s="1"/>
    </row>
    <row r="33" spans="1:11" ht="11.25" customHeight="1">
      <c r="A33" s="15" t="s">
        <v>59</v>
      </c>
      <c r="B33" s="18">
        <v>17</v>
      </c>
      <c r="C33" s="18">
        <v>38</v>
      </c>
      <c r="D33" s="18">
        <v>129</v>
      </c>
      <c r="E33" s="18" t="s">
        <v>121</v>
      </c>
      <c r="F33" s="18">
        <v>184</v>
      </c>
      <c r="G33" s="1"/>
      <c r="H33" s="1"/>
      <c r="I33" s="1"/>
      <c r="J33" s="1"/>
      <c r="K33" s="1"/>
    </row>
    <row r="34" spans="1:11" ht="11.25" customHeight="1">
      <c r="A34" s="15" t="s">
        <v>60</v>
      </c>
      <c r="B34" s="18">
        <v>43</v>
      </c>
      <c r="C34" s="18">
        <v>37</v>
      </c>
      <c r="D34" s="18">
        <v>111</v>
      </c>
      <c r="E34" s="18">
        <v>1</v>
      </c>
      <c r="F34" s="18">
        <v>192</v>
      </c>
      <c r="G34" s="1"/>
      <c r="H34" s="1"/>
      <c r="I34" s="1"/>
      <c r="J34" s="1"/>
      <c r="K34" s="1"/>
    </row>
    <row r="35" spans="1:11" ht="11.25" customHeight="1">
      <c r="A35" s="15" t="s">
        <v>61</v>
      </c>
      <c r="B35" s="18">
        <v>24</v>
      </c>
      <c r="C35" s="18" t="s">
        <v>121</v>
      </c>
      <c r="D35" s="18">
        <v>5</v>
      </c>
      <c r="E35" s="18">
        <v>5</v>
      </c>
      <c r="F35" s="18">
        <v>34</v>
      </c>
      <c r="G35" s="1"/>
      <c r="H35" s="1"/>
      <c r="I35" s="1"/>
      <c r="J35" s="1"/>
      <c r="K35" s="1"/>
    </row>
    <row r="36" spans="1:11" ht="11.25" customHeight="1">
      <c r="A36" s="15" t="s">
        <v>62</v>
      </c>
      <c r="B36" s="18">
        <v>3</v>
      </c>
      <c r="C36" s="18">
        <v>2</v>
      </c>
      <c r="D36" s="18">
        <v>6</v>
      </c>
      <c r="E36" s="18" t="s">
        <v>121</v>
      </c>
      <c r="F36" s="18">
        <v>11</v>
      </c>
      <c r="G36" s="1"/>
      <c r="H36" s="1"/>
      <c r="I36" s="1"/>
      <c r="J36" s="1"/>
      <c r="K36" s="1"/>
    </row>
    <row r="37" spans="1:11" ht="11.25" customHeight="1">
      <c r="A37" s="15" t="s">
        <v>63</v>
      </c>
      <c r="B37" s="18">
        <v>18</v>
      </c>
      <c r="C37" s="18">
        <v>2</v>
      </c>
      <c r="D37" s="18">
        <v>5</v>
      </c>
      <c r="E37" s="18">
        <v>6</v>
      </c>
      <c r="F37" s="18">
        <v>31</v>
      </c>
      <c r="G37" s="1"/>
      <c r="H37" s="1"/>
      <c r="I37" s="1"/>
      <c r="J37" s="11"/>
      <c r="K37" s="1"/>
    </row>
    <row r="38" spans="1:11" ht="11.25" customHeight="1">
      <c r="A38" s="15" t="s">
        <v>64</v>
      </c>
      <c r="B38" s="18">
        <v>3</v>
      </c>
      <c r="C38" s="18">
        <v>1</v>
      </c>
      <c r="D38" s="18">
        <v>1</v>
      </c>
      <c r="E38" s="18">
        <v>3</v>
      </c>
      <c r="F38" s="18">
        <v>8</v>
      </c>
      <c r="G38" s="1"/>
      <c r="H38" s="1"/>
      <c r="I38" s="11"/>
      <c r="J38" s="11"/>
      <c r="K38" s="1"/>
    </row>
    <row r="39" spans="1:11" ht="11.25" customHeight="1">
      <c r="A39" s="15" t="s">
        <v>65</v>
      </c>
      <c r="B39" s="18">
        <v>522</v>
      </c>
      <c r="C39" s="18">
        <v>280</v>
      </c>
      <c r="D39" s="18">
        <v>742</v>
      </c>
      <c r="E39" s="18">
        <v>61</v>
      </c>
      <c r="F39" s="18">
        <v>1605</v>
      </c>
      <c r="G39" s="1"/>
      <c r="H39" s="1"/>
      <c r="I39" s="1"/>
      <c r="J39" s="1"/>
      <c r="K39" s="1"/>
    </row>
    <row r="40" spans="1:11" ht="11.25" customHeight="1">
      <c r="A40" s="15" t="s">
        <v>66</v>
      </c>
      <c r="B40" s="18">
        <v>21</v>
      </c>
      <c r="C40" s="18">
        <v>6</v>
      </c>
      <c r="D40" s="18">
        <v>23</v>
      </c>
      <c r="E40" s="18">
        <v>22</v>
      </c>
      <c r="F40" s="18">
        <v>72</v>
      </c>
      <c r="G40" s="1"/>
      <c r="H40" s="1"/>
      <c r="I40" s="1"/>
      <c r="J40" s="11"/>
      <c r="K40" s="1"/>
    </row>
    <row r="41" spans="1:11" ht="11.25" customHeight="1">
      <c r="A41" s="15" t="s">
        <v>67</v>
      </c>
      <c r="B41" s="18">
        <v>210</v>
      </c>
      <c r="C41" s="18">
        <v>439</v>
      </c>
      <c r="D41" s="18">
        <v>3841</v>
      </c>
      <c r="E41" s="18">
        <v>23</v>
      </c>
      <c r="F41" s="18">
        <v>4513</v>
      </c>
      <c r="G41" s="1"/>
      <c r="H41" s="1"/>
      <c r="I41" s="1"/>
      <c r="J41" s="1"/>
      <c r="K41" s="1"/>
    </row>
    <row r="42" spans="1:11" ht="11.25" customHeight="1">
      <c r="A42" s="15" t="s">
        <v>68</v>
      </c>
      <c r="B42" s="18">
        <v>124</v>
      </c>
      <c r="C42" s="18">
        <v>315</v>
      </c>
      <c r="D42" s="18">
        <v>486</v>
      </c>
      <c r="E42" s="18">
        <v>1</v>
      </c>
      <c r="F42" s="18">
        <v>926</v>
      </c>
      <c r="G42" s="1"/>
      <c r="H42" s="1"/>
      <c r="I42" s="1"/>
      <c r="J42" s="1"/>
      <c r="K42" s="1"/>
    </row>
    <row r="43" spans="1:11" ht="11.25" customHeight="1">
      <c r="A43" s="15" t="s">
        <v>69</v>
      </c>
      <c r="B43" s="18">
        <v>525</v>
      </c>
      <c r="C43" s="18">
        <v>334</v>
      </c>
      <c r="D43" s="18">
        <v>1617</v>
      </c>
      <c r="E43" s="18">
        <v>34</v>
      </c>
      <c r="F43" s="18">
        <v>2510</v>
      </c>
      <c r="G43" s="1"/>
      <c r="H43" s="1"/>
      <c r="I43" s="1"/>
      <c r="J43" s="1"/>
      <c r="K43" s="1"/>
    </row>
    <row r="44" spans="1:11" ht="11.25" customHeight="1">
      <c r="A44" s="15" t="s">
        <v>70</v>
      </c>
      <c r="B44" s="18">
        <v>261</v>
      </c>
      <c r="C44" s="18">
        <v>1005</v>
      </c>
      <c r="D44" s="18">
        <v>3423</v>
      </c>
      <c r="E44" s="18">
        <v>17</v>
      </c>
      <c r="F44" s="18">
        <v>4706</v>
      </c>
      <c r="G44" s="1"/>
      <c r="H44" s="1"/>
      <c r="I44" s="1"/>
      <c r="J44" s="1"/>
      <c r="K44" s="1"/>
    </row>
    <row r="45" spans="1:11" ht="11.25" customHeight="1">
      <c r="A45" s="16" t="s">
        <v>71</v>
      </c>
      <c r="B45" s="18">
        <v>74</v>
      </c>
      <c r="C45" s="18">
        <v>134</v>
      </c>
      <c r="D45" s="18">
        <v>987</v>
      </c>
      <c r="E45" s="18">
        <v>22</v>
      </c>
      <c r="F45" s="18">
        <v>1217</v>
      </c>
      <c r="G45" s="1"/>
      <c r="H45" s="1"/>
      <c r="I45" s="1"/>
      <c r="J45" s="1"/>
      <c r="K45" s="1"/>
    </row>
    <row r="46" spans="1:11" ht="11.25" customHeight="1">
      <c r="A46" s="16" t="s">
        <v>72</v>
      </c>
      <c r="B46" s="18">
        <v>16</v>
      </c>
      <c r="C46" s="18">
        <v>2</v>
      </c>
      <c r="D46" s="18">
        <v>1</v>
      </c>
      <c r="E46" s="18">
        <v>1</v>
      </c>
      <c r="F46" s="18">
        <v>20</v>
      </c>
      <c r="G46" s="1"/>
      <c r="H46" s="1"/>
      <c r="I46" s="1"/>
      <c r="J46" s="1"/>
      <c r="K46" s="1"/>
    </row>
    <row r="47" spans="1:11" ht="11.25" customHeight="1">
      <c r="A47" s="16" t="s">
        <v>73</v>
      </c>
      <c r="B47" s="18" t="s">
        <v>121</v>
      </c>
      <c r="C47" s="18">
        <v>1</v>
      </c>
      <c r="D47" s="18" t="s">
        <v>121</v>
      </c>
      <c r="E47" s="18" t="s">
        <v>121</v>
      </c>
      <c r="F47" s="18">
        <v>1</v>
      </c>
      <c r="G47" s="1"/>
      <c r="H47" s="1"/>
      <c r="I47" s="1"/>
      <c r="J47" s="1"/>
      <c r="K47" s="1"/>
    </row>
    <row r="48" spans="1:11" ht="11.25" customHeight="1">
      <c r="A48" s="16" t="s">
        <v>74</v>
      </c>
      <c r="B48" s="18">
        <v>138</v>
      </c>
      <c r="C48" s="18">
        <v>23</v>
      </c>
      <c r="D48" s="18">
        <v>50</v>
      </c>
      <c r="E48" s="18">
        <v>30</v>
      </c>
      <c r="F48" s="18">
        <v>241</v>
      </c>
      <c r="G48" s="1"/>
      <c r="H48" s="1"/>
      <c r="I48" s="1"/>
      <c r="J48" s="1"/>
      <c r="K48" s="1"/>
    </row>
    <row r="49" spans="1:11" ht="11.25" customHeight="1">
      <c r="A49" s="16" t="s">
        <v>75</v>
      </c>
      <c r="B49" s="18">
        <v>2</v>
      </c>
      <c r="C49" s="18">
        <v>5</v>
      </c>
      <c r="D49" s="18">
        <v>16</v>
      </c>
      <c r="E49" s="18" t="s">
        <v>121</v>
      </c>
      <c r="F49" s="18">
        <v>23</v>
      </c>
      <c r="G49" s="1"/>
      <c r="H49" s="1"/>
      <c r="I49" s="1"/>
      <c r="J49" s="1"/>
      <c r="K49" s="1"/>
    </row>
    <row r="50" spans="1:11" ht="11.25" customHeight="1">
      <c r="A50" s="15" t="s">
        <v>76</v>
      </c>
      <c r="B50" s="18">
        <v>120</v>
      </c>
      <c r="C50" s="18">
        <v>228</v>
      </c>
      <c r="D50" s="18">
        <v>155</v>
      </c>
      <c r="E50" s="18">
        <v>9</v>
      </c>
      <c r="F50" s="18">
        <v>512</v>
      </c>
      <c r="G50" s="1"/>
      <c r="H50" s="1"/>
      <c r="I50" s="1"/>
      <c r="J50" s="1"/>
      <c r="K50" s="1"/>
    </row>
    <row r="51" spans="1:11" ht="11.25" customHeight="1">
      <c r="A51" s="15" t="s">
        <v>77</v>
      </c>
      <c r="B51" s="18">
        <v>221</v>
      </c>
      <c r="C51" s="18">
        <v>1016</v>
      </c>
      <c r="D51" s="18">
        <v>906</v>
      </c>
      <c r="E51" s="18">
        <v>19</v>
      </c>
      <c r="F51" s="18">
        <v>2162</v>
      </c>
      <c r="G51" s="1"/>
      <c r="H51" s="1"/>
      <c r="I51" s="1"/>
      <c r="J51" s="1"/>
      <c r="K51" s="1"/>
    </row>
    <row r="52" spans="1:11" ht="11.25" customHeight="1">
      <c r="A52" s="15" t="s">
        <v>78</v>
      </c>
      <c r="B52" s="18">
        <v>17</v>
      </c>
      <c r="C52" s="18">
        <v>7</v>
      </c>
      <c r="D52" s="18">
        <v>18</v>
      </c>
      <c r="E52" s="18">
        <v>10</v>
      </c>
      <c r="F52" s="18">
        <v>52</v>
      </c>
      <c r="G52" s="1"/>
      <c r="H52" s="1"/>
      <c r="I52" s="1"/>
      <c r="J52" s="1"/>
      <c r="K52" s="1"/>
    </row>
    <row r="53" spans="1:11" ht="11.25" customHeight="1">
      <c r="A53" s="15" t="s">
        <v>79</v>
      </c>
      <c r="B53" s="18">
        <v>8</v>
      </c>
      <c r="C53" s="18">
        <v>20</v>
      </c>
      <c r="D53" s="18">
        <v>22</v>
      </c>
      <c r="E53" s="18">
        <v>8</v>
      </c>
      <c r="F53" s="18">
        <v>58</v>
      </c>
      <c r="G53" s="1"/>
      <c r="H53" s="1"/>
      <c r="I53" s="1"/>
      <c r="J53" s="1"/>
      <c r="K53" s="1"/>
    </row>
    <row r="54" spans="1:11" ht="11.25" customHeight="1">
      <c r="A54" s="15" t="s">
        <v>80</v>
      </c>
      <c r="B54" s="18">
        <v>3</v>
      </c>
      <c r="C54" s="18">
        <v>1</v>
      </c>
      <c r="D54" s="18">
        <v>1</v>
      </c>
      <c r="E54" s="18" t="s">
        <v>121</v>
      </c>
      <c r="F54" s="18">
        <v>5</v>
      </c>
      <c r="G54" s="1"/>
      <c r="H54" s="1"/>
      <c r="I54" s="1"/>
      <c r="J54" s="1"/>
      <c r="K54" s="1"/>
    </row>
    <row r="55" spans="1:11" ht="11.25" customHeight="1">
      <c r="A55" s="15" t="s">
        <v>81</v>
      </c>
      <c r="B55" s="18">
        <v>4</v>
      </c>
      <c r="C55" s="18">
        <v>6</v>
      </c>
      <c r="D55" s="18">
        <v>36</v>
      </c>
      <c r="E55" s="18">
        <v>1</v>
      </c>
      <c r="F55" s="18">
        <v>47</v>
      </c>
      <c r="G55" s="1"/>
      <c r="H55" s="1"/>
      <c r="I55" s="1"/>
      <c r="J55" s="1"/>
      <c r="K55" s="1"/>
    </row>
    <row r="56" spans="1:11" ht="11.25" customHeight="1">
      <c r="A56" s="15" t="s">
        <v>82</v>
      </c>
      <c r="B56" s="18">
        <v>69</v>
      </c>
      <c r="C56" s="18">
        <v>37</v>
      </c>
      <c r="D56" s="18">
        <v>70</v>
      </c>
      <c r="E56" s="18">
        <v>5</v>
      </c>
      <c r="F56" s="18">
        <v>181</v>
      </c>
      <c r="G56" s="1"/>
      <c r="H56" s="1"/>
      <c r="I56" s="1"/>
      <c r="J56" s="1"/>
      <c r="K56" s="1"/>
    </row>
    <row r="57" spans="1:11" ht="11.25" customHeight="1">
      <c r="A57" s="15" t="s">
        <v>83</v>
      </c>
      <c r="B57" s="18">
        <v>56</v>
      </c>
      <c r="C57" s="18">
        <v>73</v>
      </c>
      <c r="D57" s="18">
        <v>50</v>
      </c>
      <c r="E57" s="18">
        <v>9</v>
      </c>
      <c r="F57" s="18">
        <v>188</v>
      </c>
      <c r="G57" s="1"/>
      <c r="H57" s="1"/>
      <c r="I57" s="1"/>
      <c r="J57" s="1"/>
      <c r="K57" s="1"/>
    </row>
    <row r="58" spans="1:11" ht="11.25" customHeight="1">
      <c r="A58" s="15" t="s">
        <v>84</v>
      </c>
      <c r="B58" s="18">
        <v>32</v>
      </c>
      <c r="C58" s="18">
        <v>6</v>
      </c>
      <c r="D58" s="18" t="s">
        <v>121</v>
      </c>
      <c r="E58" s="18">
        <v>4</v>
      </c>
      <c r="F58" s="18">
        <v>42</v>
      </c>
      <c r="G58" s="1"/>
      <c r="H58" s="1"/>
      <c r="I58" s="1"/>
      <c r="J58" s="1"/>
      <c r="K58" s="1"/>
    </row>
    <row r="59" spans="1:11" ht="11.25" customHeight="1">
      <c r="A59" s="15" t="s">
        <v>85</v>
      </c>
      <c r="B59" s="18">
        <v>1</v>
      </c>
      <c r="C59" s="18">
        <v>2</v>
      </c>
      <c r="D59" s="18" t="s">
        <v>121</v>
      </c>
      <c r="E59" s="18">
        <v>2</v>
      </c>
      <c r="F59" s="18">
        <v>5</v>
      </c>
      <c r="G59" s="1"/>
      <c r="H59" s="1"/>
      <c r="I59" s="1"/>
      <c r="J59" s="1"/>
      <c r="K59" s="1"/>
    </row>
    <row r="60" spans="1:11" ht="11.25" customHeight="1">
      <c r="A60" s="15" t="s">
        <v>86</v>
      </c>
      <c r="B60" s="18">
        <v>42</v>
      </c>
      <c r="C60" s="18">
        <v>65</v>
      </c>
      <c r="D60" s="18">
        <v>540</v>
      </c>
      <c r="E60" s="18">
        <v>1</v>
      </c>
      <c r="F60" s="18">
        <v>648</v>
      </c>
      <c r="G60" s="1"/>
      <c r="H60" s="1"/>
      <c r="I60" s="1"/>
      <c r="J60" s="1"/>
      <c r="K60" s="1"/>
    </row>
    <row r="61" spans="1:11" ht="11.25" customHeight="1">
      <c r="A61" s="15" t="s">
        <v>87</v>
      </c>
      <c r="B61" s="18">
        <v>986</v>
      </c>
      <c r="C61" s="18">
        <v>556</v>
      </c>
      <c r="D61" s="18">
        <v>256</v>
      </c>
      <c r="E61" s="18">
        <v>22</v>
      </c>
      <c r="F61" s="18">
        <v>1820</v>
      </c>
      <c r="G61" s="1"/>
      <c r="H61" s="1"/>
      <c r="I61" s="1"/>
      <c r="J61" s="1"/>
      <c r="K61" s="1"/>
    </row>
    <row r="62" spans="1:11" ht="11.25" customHeight="1">
      <c r="A62" s="15" t="s">
        <v>88</v>
      </c>
      <c r="B62" s="18">
        <v>49</v>
      </c>
      <c r="C62" s="18">
        <v>20</v>
      </c>
      <c r="D62" s="18">
        <v>13</v>
      </c>
      <c r="E62" s="18">
        <v>12</v>
      </c>
      <c r="F62" s="18">
        <v>94</v>
      </c>
      <c r="G62" s="1"/>
      <c r="H62" s="1"/>
      <c r="I62" s="1"/>
      <c r="J62" s="1"/>
      <c r="K62" s="1"/>
    </row>
    <row r="63" spans="1:11" ht="11.25" customHeight="1">
      <c r="A63" s="15" t="s">
        <v>89</v>
      </c>
      <c r="B63" s="18">
        <v>152</v>
      </c>
      <c r="C63" s="18">
        <v>57</v>
      </c>
      <c r="D63" s="18">
        <v>28</v>
      </c>
      <c r="E63" s="18">
        <v>27</v>
      </c>
      <c r="F63" s="18">
        <v>264</v>
      </c>
      <c r="G63" s="1"/>
      <c r="H63" s="1"/>
      <c r="I63" s="1"/>
      <c r="J63" s="1"/>
      <c r="K63" s="1"/>
    </row>
    <row r="64" spans="1:11" ht="11.25" customHeight="1">
      <c r="A64" s="15" t="s">
        <v>90</v>
      </c>
      <c r="B64" s="18">
        <v>112</v>
      </c>
      <c r="C64" s="18">
        <v>27</v>
      </c>
      <c r="D64" s="18">
        <v>12</v>
      </c>
      <c r="E64" s="18">
        <v>18</v>
      </c>
      <c r="F64" s="18">
        <v>169</v>
      </c>
      <c r="G64" s="1"/>
      <c r="H64" s="1"/>
      <c r="I64" s="1"/>
      <c r="J64" s="1"/>
      <c r="K64" s="1"/>
    </row>
    <row r="65" spans="1:11" ht="11.25" customHeight="1">
      <c r="A65" s="15" t="s">
        <v>91</v>
      </c>
      <c r="B65" s="18">
        <v>9</v>
      </c>
      <c r="C65" s="18">
        <v>3</v>
      </c>
      <c r="D65" s="18">
        <v>2</v>
      </c>
      <c r="E65" s="18">
        <v>3</v>
      </c>
      <c r="F65" s="18">
        <v>17</v>
      </c>
      <c r="G65" s="1"/>
      <c r="H65" s="1"/>
      <c r="I65" s="1"/>
      <c r="J65" s="1"/>
      <c r="K65" s="1"/>
    </row>
    <row r="66" spans="1:11" ht="11.25" customHeight="1">
      <c r="A66" s="15" t="s">
        <v>92</v>
      </c>
      <c r="B66" s="18">
        <v>45</v>
      </c>
      <c r="C66" s="18">
        <v>32</v>
      </c>
      <c r="D66" s="18">
        <v>91</v>
      </c>
      <c r="E66" s="18">
        <v>10</v>
      </c>
      <c r="F66" s="18">
        <v>178</v>
      </c>
      <c r="G66" s="1"/>
      <c r="H66" s="1"/>
      <c r="I66" s="1"/>
      <c r="J66" s="1"/>
      <c r="K66" s="1"/>
    </row>
    <row r="67" spans="1:11" ht="11.25" customHeight="1">
      <c r="A67" s="15" t="s">
        <v>93</v>
      </c>
      <c r="B67" s="18">
        <v>84</v>
      </c>
      <c r="C67" s="18">
        <v>70</v>
      </c>
      <c r="D67" s="18">
        <v>202</v>
      </c>
      <c r="E67" s="18">
        <v>12</v>
      </c>
      <c r="F67" s="18">
        <v>368</v>
      </c>
      <c r="G67" s="1"/>
      <c r="H67" s="1"/>
      <c r="I67" s="1"/>
      <c r="J67" s="1"/>
      <c r="K67" s="1"/>
    </row>
    <row r="68" spans="1:11" ht="11.25" customHeight="1">
      <c r="A68" s="15" t="s">
        <v>94</v>
      </c>
      <c r="B68" s="18" t="s">
        <v>121</v>
      </c>
      <c r="C68" s="18">
        <v>1</v>
      </c>
      <c r="D68" s="18" t="s">
        <v>121</v>
      </c>
      <c r="E68" s="18" t="s">
        <v>121</v>
      </c>
      <c r="F68" s="18">
        <v>1</v>
      </c>
      <c r="G68" s="1"/>
      <c r="H68" s="1"/>
      <c r="I68" s="1"/>
      <c r="J68" s="1"/>
      <c r="K68" s="1"/>
    </row>
    <row r="69" spans="1:11" ht="11.25" customHeight="1">
      <c r="A69" s="15" t="s">
        <v>95</v>
      </c>
      <c r="B69" s="18">
        <v>30</v>
      </c>
      <c r="C69" s="18">
        <v>19</v>
      </c>
      <c r="D69" s="18">
        <v>57</v>
      </c>
      <c r="E69" s="18">
        <v>6</v>
      </c>
      <c r="F69" s="18">
        <v>112</v>
      </c>
      <c r="G69" s="1"/>
      <c r="H69" s="1"/>
      <c r="I69" s="1"/>
      <c r="J69" s="1"/>
      <c r="K69" s="1"/>
    </row>
    <row r="70" spans="1:11" ht="11.25" customHeight="1">
      <c r="A70" s="15" t="s">
        <v>96</v>
      </c>
      <c r="B70" s="18">
        <v>2</v>
      </c>
      <c r="C70" s="18">
        <v>1</v>
      </c>
      <c r="D70" s="18">
        <v>4</v>
      </c>
      <c r="E70" s="18" t="s">
        <v>121</v>
      </c>
      <c r="F70" s="18">
        <v>7</v>
      </c>
      <c r="G70" s="1"/>
      <c r="H70" s="1"/>
      <c r="I70" s="1"/>
      <c r="J70" s="1"/>
      <c r="K70" s="1"/>
    </row>
    <row r="71" spans="1:11" ht="11.25" customHeight="1">
      <c r="A71" s="15" t="s">
        <v>97</v>
      </c>
      <c r="B71" s="18">
        <v>25</v>
      </c>
      <c r="C71" s="18">
        <v>17</v>
      </c>
      <c r="D71" s="18">
        <v>12</v>
      </c>
      <c r="E71" s="18">
        <v>6</v>
      </c>
      <c r="F71" s="18">
        <v>60</v>
      </c>
      <c r="G71" s="1"/>
      <c r="H71" s="1"/>
      <c r="I71" s="1"/>
      <c r="J71" s="1"/>
      <c r="K71" s="1"/>
    </row>
    <row r="72" spans="1:11" ht="11.25" customHeight="1">
      <c r="A72" s="15" t="s">
        <v>98</v>
      </c>
      <c r="B72" s="18">
        <v>6</v>
      </c>
      <c r="C72" s="18">
        <v>5</v>
      </c>
      <c r="D72" s="18">
        <v>9</v>
      </c>
      <c r="E72" s="18">
        <v>1</v>
      </c>
      <c r="F72" s="18">
        <v>21</v>
      </c>
      <c r="G72" s="1"/>
      <c r="H72" s="1"/>
      <c r="I72" s="1"/>
      <c r="J72" s="1"/>
      <c r="K72" s="1"/>
    </row>
    <row r="73" spans="1:11" ht="11.25" customHeight="1">
      <c r="A73" s="15" t="s">
        <v>99</v>
      </c>
      <c r="B73" s="18">
        <v>24</v>
      </c>
      <c r="C73" s="18">
        <v>45</v>
      </c>
      <c r="D73" s="18">
        <v>185</v>
      </c>
      <c r="E73" s="18">
        <v>13</v>
      </c>
      <c r="F73" s="18">
        <v>267</v>
      </c>
      <c r="G73" s="1"/>
      <c r="H73" s="1"/>
      <c r="I73" s="1"/>
      <c r="J73" s="1"/>
      <c r="K73" s="1"/>
    </row>
    <row r="74" spans="1:11" ht="11.25" customHeight="1">
      <c r="A74" s="15" t="s">
        <v>100</v>
      </c>
      <c r="B74" s="18">
        <v>66</v>
      </c>
      <c r="C74" s="18">
        <v>52</v>
      </c>
      <c r="D74" s="18">
        <v>97</v>
      </c>
      <c r="E74" s="18">
        <v>41</v>
      </c>
      <c r="F74" s="18">
        <v>256</v>
      </c>
      <c r="G74" s="1"/>
      <c r="H74" s="1"/>
      <c r="I74" s="1"/>
      <c r="J74" s="1"/>
      <c r="K74" s="1"/>
    </row>
    <row r="75" spans="1:11" ht="11.25" customHeight="1">
      <c r="A75" s="15" t="s">
        <v>102</v>
      </c>
      <c r="B75" s="18">
        <v>20</v>
      </c>
      <c r="C75" s="18">
        <v>12</v>
      </c>
      <c r="D75" s="18">
        <v>16</v>
      </c>
      <c r="E75" s="18">
        <v>39</v>
      </c>
      <c r="F75" s="18">
        <v>87</v>
      </c>
      <c r="G75" s="1"/>
      <c r="H75" s="1"/>
      <c r="I75" s="1"/>
      <c r="J75" s="1"/>
      <c r="K75" s="1"/>
    </row>
    <row r="76" spans="1:11" ht="11.25" customHeight="1">
      <c r="A76" s="15" t="s">
        <v>103</v>
      </c>
      <c r="B76" s="18">
        <v>53</v>
      </c>
      <c r="C76" s="18">
        <v>16</v>
      </c>
      <c r="D76" s="18">
        <v>32</v>
      </c>
      <c r="E76" s="18">
        <v>5</v>
      </c>
      <c r="F76" s="18">
        <v>106</v>
      </c>
      <c r="G76" s="1"/>
      <c r="H76" s="1"/>
      <c r="I76" s="1"/>
      <c r="J76" s="1"/>
      <c r="K76" s="1"/>
    </row>
    <row r="77" spans="1:11" ht="11.25" customHeight="1">
      <c r="A77" s="15" t="s">
        <v>104</v>
      </c>
      <c r="B77" s="18">
        <v>3</v>
      </c>
      <c r="C77" s="18">
        <v>2</v>
      </c>
      <c r="D77" s="18">
        <v>13</v>
      </c>
      <c r="E77" s="18">
        <v>18</v>
      </c>
      <c r="F77" s="18">
        <v>36</v>
      </c>
      <c r="G77" s="1"/>
      <c r="H77" s="1"/>
      <c r="I77" s="1"/>
      <c r="J77" s="1"/>
      <c r="K77" s="1"/>
    </row>
    <row r="78" spans="1:11" ht="11.25" customHeight="1">
      <c r="A78" s="15" t="s">
        <v>105</v>
      </c>
      <c r="B78" s="18" t="s">
        <v>121</v>
      </c>
      <c r="C78" s="18">
        <v>2</v>
      </c>
      <c r="D78" s="18">
        <v>6</v>
      </c>
      <c r="E78" s="18">
        <v>32</v>
      </c>
      <c r="F78" s="18">
        <v>40</v>
      </c>
      <c r="G78" s="1"/>
      <c r="H78" s="1"/>
      <c r="I78" s="1"/>
      <c r="J78" s="1"/>
      <c r="K78" s="1"/>
    </row>
    <row r="79" spans="1:11" ht="11.25" customHeight="1">
      <c r="A79" s="15" t="s">
        <v>106</v>
      </c>
      <c r="B79" s="18">
        <v>24</v>
      </c>
      <c r="C79" s="18">
        <v>19</v>
      </c>
      <c r="D79" s="18">
        <v>45</v>
      </c>
      <c r="E79" s="18">
        <v>27</v>
      </c>
      <c r="F79" s="18">
        <v>115</v>
      </c>
      <c r="G79" s="1"/>
      <c r="H79" s="1"/>
      <c r="I79" s="1"/>
      <c r="J79" s="1"/>
      <c r="K79" s="1"/>
    </row>
    <row r="80" spans="1:11" ht="11.25" customHeight="1">
      <c r="A80" s="15" t="s">
        <v>107</v>
      </c>
      <c r="B80" s="18">
        <v>3</v>
      </c>
      <c r="C80" s="18">
        <v>1</v>
      </c>
      <c r="D80" s="18" t="s">
        <v>121</v>
      </c>
      <c r="E80" s="18">
        <v>16</v>
      </c>
      <c r="F80" s="18">
        <v>20</v>
      </c>
      <c r="G80" s="1"/>
      <c r="H80" s="1"/>
      <c r="I80" s="1"/>
      <c r="J80" s="1"/>
      <c r="K80" s="1"/>
    </row>
    <row r="81" spans="1:11" ht="11.25" customHeight="1">
      <c r="A81" s="15" t="s">
        <v>108</v>
      </c>
      <c r="B81" s="18">
        <v>5</v>
      </c>
      <c r="C81" s="18">
        <v>2</v>
      </c>
      <c r="D81" s="18">
        <v>4</v>
      </c>
      <c r="E81" s="18" t="s">
        <v>121</v>
      </c>
      <c r="F81" s="18">
        <v>11</v>
      </c>
      <c r="G81" s="1"/>
      <c r="H81" s="1"/>
      <c r="I81" s="1"/>
      <c r="J81" s="1"/>
      <c r="K81" s="1"/>
    </row>
    <row r="82" spans="1:11" ht="11.25" customHeight="1">
      <c r="A82" s="15" t="s">
        <v>109</v>
      </c>
      <c r="B82" s="18">
        <v>123</v>
      </c>
      <c r="C82" s="18">
        <v>262</v>
      </c>
      <c r="D82" s="18">
        <v>116</v>
      </c>
      <c r="E82" s="18">
        <v>31</v>
      </c>
      <c r="F82" s="18">
        <v>532</v>
      </c>
      <c r="G82" s="1"/>
      <c r="H82" s="1"/>
      <c r="I82" s="1"/>
      <c r="J82" s="1"/>
      <c r="K82" s="1"/>
    </row>
    <row r="83" spans="1:11" ht="11.25" customHeight="1">
      <c r="A83" s="15" t="s">
        <v>110</v>
      </c>
      <c r="B83" s="18">
        <v>1</v>
      </c>
      <c r="C83" s="18">
        <v>1</v>
      </c>
      <c r="D83" s="18" t="s">
        <v>121</v>
      </c>
      <c r="E83" s="18">
        <v>11</v>
      </c>
      <c r="F83" s="18">
        <v>13</v>
      </c>
      <c r="G83" s="1"/>
      <c r="H83" s="1"/>
      <c r="I83" s="1"/>
      <c r="J83" s="1"/>
      <c r="K83" s="1"/>
    </row>
    <row r="84" spans="1:11" ht="11.25" customHeight="1">
      <c r="A84" s="15" t="s">
        <v>111</v>
      </c>
      <c r="B84" s="18">
        <v>12</v>
      </c>
      <c r="C84" s="18">
        <v>59</v>
      </c>
      <c r="D84" s="18">
        <v>240</v>
      </c>
      <c r="E84" s="18">
        <v>1</v>
      </c>
      <c r="F84" s="18">
        <v>312</v>
      </c>
      <c r="G84" s="1"/>
      <c r="H84" s="1"/>
      <c r="I84" s="1"/>
      <c r="J84" s="1"/>
      <c r="K84" s="1"/>
    </row>
    <row r="85" spans="1:11" ht="11.25" customHeight="1">
      <c r="A85" s="15" t="s">
        <v>112</v>
      </c>
      <c r="B85" s="18">
        <v>46</v>
      </c>
      <c r="C85" s="18">
        <v>275</v>
      </c>
      <c r="D85" s="18">
        <v>935</v>
      </c>
      <c r="E85" s="18">
        <v>1</v>
      </c>
      <c r="F85" s="18">
        <v>1257</v>
      </c>
      <c r="G85" s="1"/>
      <c r="H85" s="1"/>
      <c r="I85" s="1"/>
      <c r="J85" s="1"/>
      <c r="K85" s="1"/>
    </row>
    <row r="86" spans="1:11" ht="11.25" customHeight="1">
      <c r="A86" s="15" t="s">
        <v>113</v>
      </c>
      <c r="B86" s="18">
        <v>31</v>
      </c>
      <c r="C86" s="18">
        <v>24</v>
      </c>
      <c r="D86" s="18">
        <v>9</v>
      </c>
      <c r="E86" s="18">
        <v>8</v>
      </c>
      <c r="F86" s="18">
        <v>72</v>
      </c>
      <c r="G86" s="1"/>
      <c r="H86" s="1"/>
      <c r="I86" s="1"/>
      <c r="J86" s="1"/>
      <c r="K86" s="1"/>
    </row>
    <row r="87" spans="1:6" ht="11.25" customHeight="1">
      <c r="A87" s="15" t="s">
        <v>12</v>
      </c>
      <c r="B87" s="10">
        <v>5315</v>
      </c>
      <c r="C87" s="10">
        <v>7813</v>
      </c>
      <c r="D87" s="10">
        <v>23973</v>
      </c>
      <c r="E87" s="10">
        <v>755</v>
      </c>
      <c r="F87" s="10">
        <v>37856</v>
      </c>
    </row>
    <row r="88" ht="11.25">
      <c r="A88" s="12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42" sqref="E42"/>
    </sheetView>
  </sheetViews>
  <sheetFormatPr defaultColWidth="9.140625" defaultRowHeight="12.75"/>
  <cols>
    <col min="1" max="1" width="35.7109375" style="2" customWidth="1"/>
    <col min="2" max="13" width="5.7109375" style="2" customWidth="1"/>
    <col min="14" max="16384" width="9.140625" style="2" customWidth="1"/>
  </cols>
  <sheetData>
    <row r="1" ht="12.75">
      <c r="A1" s="3" t="s">
        <v>120</v>
      </c>
    </row>
    <row r="2" ht="12.75">
      <c r="A2" s="3" t="s">
        <v>0</v>
      </c>
    </row>
    <row r="3" ht="11.25">
      <c r="A3" s="4" t="s">
        <v>1</v>
      </c>
    </row>
    <row r="5" spans="1:12" ht="48.75" customHeight="1">
      <c r="A5" s="5" t="s">
        <v>14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119</v>
      </c>
      <c r="L5" s="6" t="s">
        <v>12</v>
      </c>
    </row>
    <row r="6" spans="1:12" ht="11.25" customHeight="1">
      <c r="A6" s="1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1.25" customHeight="1">
      <c r="A7" s="15" t="s">
        <v>22</v>
      </c>
      <c r="B7" s="14">
        <f>SUM(annoiscDIV!B7:B9)</f>
        <v>0</v>
      </c>
      <c r="C7" s="14">
        <f>SUM(annoiscDIV!C7:C9)</f>
        <v>12</v>
      </c>
      <c r="D7" s="14">
        <f>SUM(annoiscDIV!D7:D9)</f>
        <v>4</v>
      </c>
      <c r="E7" s="14">
        <f>SUM(annoiscDIV!E7:E9)</f>
        <v>8</v>
      </c>
      <c r="F7" s="14">
        <f>SUM(annoiscDIV!F7:F9)</f>
        <v>49</v>
      </c>
      <c r="G7" s="14">
        <f>SUM(annoiscDIV!G7:G9)</f>
        <v>71</v>
      </c>
      <c r="H7" s="14">
        <f>SUM(annoiscDIV!H7:H9)</f>
        <v>177</v>
      </c>
      <c r="I7" s="14">
        <f>SUM(annoiscDIV!I7:I9)</f>
        <v>6267</v>
      </c>
      <c r="J7" s="14">
        <f>SUM(annoiscDIV!J7:J9)</f>
        <v>1971</v>
      </c>
      <c r="K7" s="14">
        <f>SUM(annoiscDIV!K7:K9)</f>
        <v>186</v>
      </c>
      <c r="L7" s="10">
        <f>SUM(B7:K7)</f>
        <v>8745</v>
      </c>
    </row>
    <row r="8" spans="1:12" ht="11.25" customHeight="1">
      <c r="A8" s="15" t="s">
        <v>23</v>
      </c>
      <c r="B8" s="14">
        <f>SUM(annoiscDIV!B10:B11)</f>
        <v>0</v>
      </c>
      <c r="C8" s="14">
        <f>SUM(annoiscDIV!C10:C11)</f>
        <v>0</v>
      </c>
      <c r="D8" s="14">
        <f>SUM(annoiscDIV!D10:D11)</f>
        <v>0</v>
      </c>
      <c r="E8" s="14">
        <f>SUM(annoiscDIV!E10:E11)</f>
        <v>0</v>
      </c>
      <c r="F8" s="14">
        <f>SUM(annoiscDIV!F10:F11)</f>
        <v>0</v>
      </c>
      <c r="G8" s="14">
        <f>SUM(annoiscDIV!G10:G11)</f>
        <v>2</v>
      </c>
      <c r="H8" s="14">
        <f>SUM(annoiscDIV!H10:H11)</f>
        <v>1</v>
      </c>
      <c r="I8" s="14">
        <f>SUM(annoiscDIV!I10:I11)</f>
        <v>2</v>
      </c>
      <c r="J8" s="14">
        <f>SUM(annoiscDIV!J10:J11)</f>
        <v>4</v>
      </c>
      <c r="K8" s="14">
        <f>SUM(annoiscDIV!K10:K11)</f>
        <v>1</v>
      </c>
      <c r="L8" s="10">
        <f aca="true" t="shared" si="0" ref="L8:L25">SUM(B8:K8)</f>
        <v>10</v>
      </c>
    </row>
    <row r="9" spans="1:12" ht="11.25" customHeight="1">
      <c r="A9" s="15" t="s">
        <v>24</v>
      </c>
      <c r="B9" s="14">
        <f>SUM(annoiscDIV!B12:B34)</f>
        <v>0</v>
      </c>
      <c r="C9" s="14">
        <f>SUM(annoiscDIV!C12:C34)</f>
        <v>5</v>
      </c>
      <c r="D9" s="14">
        <f>SUM(annoiscDIV!D12:D34)</f>
        <v>5</v>
      </c>
      <c r="E9" s="14">
        <f>SUM(annoiscDIV!E12:E34)</f>
        <v>23</v>
      </c>
      <c r="F9" s="14">
        <f>SUM(annoiscDIV!F12:F34)</f>
        <v>109</v>
      </c>
      <c r="G9" s="14">
        <f>SUM(annoiscDIV!G12:G34)</f>
        <v>324</v>
      </c>
      <c r="H9" s="14">
        <f>SUM(annoiscDIV!H12:H34)</f>
        <v>563</v>
      </c>
      <c r="I9" s="14">
        <f>SUM(annoiscDIV!I12:I34)</f>
        <v>726</v>
      </c>
      <c r="J9" s="14">
        <f>SUM(annoiscDIV!J12:J34)</f>
        <v>1194</v>
      </c>
      <c r="K9" s="14">
        <f>SUM(annoiscDIV!K12:K34)</f>
        <v>99</v>
      </c>
      <c r="L9" s="10">
        <f t="shared" si="0"/>
        <v>3048</v>
      </c>
    </row>
    <row r="10" spans="1:12" ht="11.25" customHeight="1">
      <c r="A10" s="15" t="s">
        <v>114</v>
      </c>
      <c r="B10" s="14">
        <f>SUM(annoiscDIV!B35)</f>
        <v>0</v>
      </c>
      <c r="C10" s="14">
        <f>SUM(annoiscDIV!C35)</f>
        <v>0</v>
      </c>
      <c r="D10" s="14">
        <f>SUM(annoiscDIV!D35)</f>
        <v>0</v>
      </c>
      <c r="E10" s="14">
        <f>SUM(annoiscDIV!E35)</f>
        <v>0</v>
      </c>
      <c r="F10" s="14">
        <f>SUM(annoiscDIV!F35)</f>
        <v>0</v>
      </c>
      <c r="G10" s="14">
        <f>SUM(annoiscDIV!G35)</f>
        <v>0</v>
      </c>
      <c r="H10" s="14">
        <f>SUM(annoiscDIV!H35)</f>
        <v>0</v>
      </c>
      <c r="I10" s="14">
        <f>SUM(annoiscDIV!I35)</f>
        <v>4</v>
      </c>
      <c r="J10" s="14">
        <f>SUM(annoiscDIV!J35)</f>
        <v>22</v>
      </c>
      <c r="K10" s="14">
        <f>SUM(annoiscDIV!K35)</f>
        <v>8</v>
      </c>
      <c r="L10" s="10">
        <f t="shared" si="0"/>
        <v>34</v>
      </c>
    </row>
    <row r="11" spans="1:12" ht="11.25" customHeight="1">
      <c r="A11" s="15" t="s">
        <v>115</v>
      </c>
      <c r="B11" s="14">
        <f>SUM(annoiscDIV!B36:B38)</f>
        <v>0</v>
      </c>
      <c r="C11" s="14">
        <f>SUM(annoiscDIV!C36:C38)</f>
        <v>0</v>
      </c>
      <c r="D11" s="14">
        <f>SUM(annoiscDIV!D36:D38)</f>
        <v>0</v>
      </c>
      <c r="E11" s="14">
        <f>SUM(annoiscDIV!E36:E38)</f>
        <v>1</v>
      </c>
      <c r="F11" s="14">
        <f>SUM(annoiscDIV!F36:F38)</f>
        <v>0</v>
      </c>
      <c r="G11" s="14">
        <f>SUM(annoiscDIV!G36:G38)</f>
        <v>4</v>
      </c>
      <c r="H11" s="14">
        <f>SUM(annoiscDIV!H36:H38)</f>
        <v>6</v>
      </c>
      <c r="I11" s="14">
        <f>SUM(annoiscDIV!I36:I38)</f>
        <v>15</v>
      </c>
      <c r="J11" s="14">
        <f>SUM(annoiscDIV!J36:J38)</f>
        <v>21</v>
      </c>
      <c r="K11" s="14">
        <f>SUM(annoiscDIV!K36:K38)</f>
        <v>3</v>
      </c>
      <c r="L11" s="10">
        <f t="shared" si="0"/>
        <v>50</v>
      </c>
    </row>
    <row r="12" spans="1:12" ht="11.25" customHeight="1">
      <c r="A12" s="15" t="s">
        <v>15</v>
      </c>
      <c r="B12" s="14">
        <f>SUM(annoiscDIV!B39:B41)</f>
        <v>1</v>
      </c>
      <c r="C12" s="14">
        <f>SUM(annoiscDIV!C39:C41)</f>
        <v>4</v>
      </c>
      <c r="D12" s="14">
        <f>SUM(annoiscDIV!D39:D41)</f>
        <v>2</v>
      </c>
      <c r="E12" s="14">
        <f>SUM(annoiscDIV!E39:E41)</f>
        <v>14</v>
      </c>
      <c r="F12" s="14">
        <f>SUM(annoiscDIV!F39:F41)</f>
        <v>55</v>
      </c>
      <c r="G12" s="14">
        <f>SUM(annoiscDIV!G39:G41)</f>
        <v>192</v>
      </c>
      <c r="H12" s="14">
        <f>SUM(annoiscDIV!H39:H41)</f>
        <v>408</v>
      </c>
      <c r="I12" s="14">
        <f>SUM(annoiscDIV!I39:I41)</f>
        <v>1108</v>
      </c>
      <c r="J12" s="14">
        <f>SUM(annoiscDIV!J39:J41)</f>
        <v>4018</v>
      </c>
      <c r="K12" s="14">
        <f>SUM(annoiscDIV!K39:K41)</f>
        <v>388</v>
      </c>
      <c r="L12" s="10">
        <f t="shared" si="0"/>
        <v>6190</v>
      </c>
    </row>
    <row r="13" spans="1:12" ht="11.25" customHeight="1">
      <c r="A13" s="15" t="s">
        <v>116</v>
      </c>
      <c r="B13" s="14">
        <f>SUM(annoiscDIV!B42:B44)</f>
        <v>0</v>
      </c>
      <c r="C13" s="14">
        <f>SUM(annoiscDIV!C42:C44)</f>
        <v>2</v>
      </c>
      <c r="D13" s="14">
        <f>SUM(annoiscDIV!D42:D44)</f>
        <v>5</v>
      </c>
      <c r="E13" s="14">
        <f>SUM(annoiscDIV!E42:E44)</f>
        <v>38</v>
      </c>
      <c r="F13" s="14">
        <f>SUM(annoiscDIV!F42:F44)</f>
        <v>202</v>
      </c>
      <c r="G13" s="14">
        <f>SUM(annoiscDIV!G42:G44)</f>
        <v>547</v>
      </c>
      <c r="H13" s="14">
        <f>SUM(annoiscDIV!H42:H44)</f>
        <v>1322</v>
      </c>
      <c r="I13" s="14">
        <f>SUM(annoiscDIV!I42:I44)</f>
        <v>1849</v>
      </c>
      <c r="J13" s="14">
        <f>SUM(annoiscDIV!J42:J44)</f>
        <v>3746</v>
      </c>
      <c r="K13" s="14">
        <f>SUM(annoiscDIV!K42:K44)</f>
        <v>431</v>
      </c>
      <c r="L13" s="10">
        <f t="shared" si="0"/>
        <v>8142</v>
      </c>
    </row>
    <row r="14" spans="1:12" ht="11.25" customHeight="1">
      <c r="A14" s="15" t="s">
        <v>25</v>
      </c>
      <c r="B14" s="14">
        <f>SUM(annoiscDIV!B45:B49)</f>
        <v>0</v>
      </c>
      <c r="C14" s="14">
        <f>SUM(annoiscDIV!C45:C49)</f>
        <v>1</v>
      </c>
      <c r="D14" s="14">
        <f>SUM(annoiscDIV!D45:D49)</f>
        <v>2</v>
      </c>
      <c r="E14" s="14">
        <f>SUM(annoiscDIV!E45:E49)</f>
        <v>9</v>
      </c>
      <c r="F14" s="14">
        <f>SUM(annoiscDIV!F45:F49)</f>
        <v>27</v>
      </c>
      <c r="G14" s="14">
        <f>SUM(annoiscDIV!G45:G49)</f>
        <v>191</v>
      </c>
      <c r="H14" s="14">
        <f>SUM(annoiscDIV!H45:H49)</f>
        <v>306</v>
      </c>
      <c r="I14" s="14">
        <f>SUM(annoiscDIV!I45:I49)</f>
        <v>386</v>
      </c>
      <c r="J14" s="14">
        <f>SUM(annoiscDIV!J45:J49)</f>
        <v>547</v>
      </c>
      <c r="K14" s="14">
        <f>SUM(annoiscDIV!K45:K49)</f>
        <v>33</v>
      </c>
      <c r="L14" s="10">
        <f t="shared" si="0"/>
        <v>1502</v>
      </c>
    </row>
    <row r="15" spans="1:12" ht="11.25" customHeight="1">
      <c r="A15" s="15" t="s">
        <v>26</v>
      </c>
      <c r="B15" s="14">
        <f>SUM(annoiscDIV!B50:B51)</f>
        <v>1</v>
      </c>
      <c r="C15" s="14">
        <f>SUM(annoiscDIV!C50:C51)</f>
        <v>0</v>
      </c>
      <c r="D15" s="14">
        <f>SUM(annoiscDIV!D50:D51)</f>
        <v>0</v>
      </c>
      <c r="E15" s="14">
        <f>SUM(annoiscDIV!E50:E51)</f>
        <v>5</v>
      </c>
      <c r="F15" s="14">
        <f>SUM(annoiscDIV!F50:F51)</f>
        <v>21</v>
      </c>
      <c r="G15" s="14">
        <f>SUM(annoiscDIV!G50:G51)</f>
        <v>84</v>
      </c>
      <c r="H15" s="14">
        <f>SUM(annoiscDIV!H50:H51)</f>
        <v>297</v>
      </c>
      <c r="I15" s="14">
        <f>SUM(annoiscDIV!I50:I51)</f>
        <v>577</v>
      </c>
      <c r="J15" s="14">
        <f>SUM(annoiscDIV!J50:J51)</f>
        <v>1499</v>
      </c>
      <c r="K15" s="14">
        <f>SUM(annoiscDIV!K50:K51)</f>
        <v>190</v>
      </c>
      <c r="L15" s="10">
        <f t="shared" si="0"/>
        <v>2674</v>
      </c>
    </row>
    <row r="16" spans="1:12" ht="11.25" customHeight="1">
      <c r="A16" s="15" t="s">
        <v>27</v>
      </c>
      <c r="B16" s="14">
        <f>SUM(annoiscDIV!B52:B57)</f>
        <v>0</v>
      </c>
      <c r="C16" s="14">
        <f>SUM(annoiscDIV!C52:C57)</f>
        <v>0</v>
      </c>
      <c r="D16" s="14">
        <f>SUM(annoiscDIV!D52:D57)</f>
        <v>0</v>
      </c>
      <c r="E16" s="14">
        <f>SUM(annoiscDIV!E52:E57)</f>
        <v>0</v>
      </c>
      <c r="F16" s="14">
        <f>SUM(annoiscDIV!F52:F57)</f>
        <v>3</v>
      </c>
      <c r="G16" s="14">
        <f>SUM(annoiscDIV!G52:G57)</f>
        <v>12</v>
      </c>
      <c r="H16" s="14">
        <f>SUM(annoiscDIV!H52:H57)</f>
        <v>66</v>
      </c>
      <c r="I16" s="14">
        <f>SUM(annoiscDIV!I52:I57)</f>
        <v>116</v>
      </c>
      <c r="J16" s="14">
        <f>SUM(annoiscDIV!J52:J57)</f>
        <v>288</v>
      </c>
      <c r="K16" s="14">
        <f>SUM(annoiscDIV!K52:K57)</f>
        <v>46</v>
      </c>
      <c r="L16" s="10">
        <f t="shared" si="0"/>
        <v>531</v>
      </c>
    </row>
    <row r="17" spans="1:12" ht="11.25" customHeight="1">
      <c r="A17" s="15" t="s">
        <v>28</v>
      </c>
      <c r="B17" s="14">
        <f>SUM(annoiscDIV!B58:B60)</f>
        <v>0</v>
      </c>
      <c r="C17" s="14">
        <f>SUM(annoiscDIV!C58:C60)</f>
        <v>4</v>
      </c>
      <c r="D17" s="14">
        <f>SUM(annoiscDIV!D58:D60)</f>
        <v>0</v>
      </c>
      <c r="E17" s="14">
        <f>SUM(annoiscDIV!E58:E60)</f>
        <v>2</v>
      </c>
      <c r="F17" s="14">
        <f>SUM(annoiscDIV!F58:F60)</f>
        <v>2</v>
      </c>
      <c r="G17" s="14">
        <f>SUM(annoiscDIV!G58:G60)</f>
        <v>12</v>
      </c>
      <c r="H17" s="14">
        <f>SUM(annoiscDIV!H58:H60)</f>
        <v>86</v>
      </c>
      <c r="I17" s="14">
        <f>SUM(annoiscDIV!I58:I60)</f>
        <v>220</v>
      </c>
      <c r="J17" s="14">
        <f>SUM(annoiscDIV!J58:J60)</f>
        <v>344</v>
      </c>
      <c r="K17" s="14">
        <f>SUM(annoiscDIV!K58:K60)</f>
        <v>25</v>
      </c>
      <c r="L17" s="10">
        <f t="shared" si="0"/>
        <v>695</v>
      </c>
    </row>
    <row r="18" spans="1:12" ht="11.25" customHeight="1">
      <c r="A18" s="15" t="s">
        <v>29</v>
      </c>
      <c r="B18" s="14">
        <f>SUM(annoiscDIV!B61)</f>
        <v>0</v>
      </c>
      <c r="C18" s="14">
        <f>SUM(annoiscDIV!C61)</f>
        <v>1</v>
      </c>
      <c r="D18" s="14">
        <f>SUM(annoiscDIV!D61)</f>
        <v>3</v>
      </c>
      <c r="E18" s="14">
        <f>SUM(annoiscDIV!E61)</f>
        <v>16</v>
      </c>
      <c r="F18" s="14">
        <f>SUM(annoiscDIV!F61)</f>
        <v>29</v>
      </c>
      <c r="G18" s="14">
        <f>SUM(annoiscDIV!G61)</f>
        <v>101</v>
      </c>
      <c r="H18" s="14">
        <f>SUM(annoiscDIV!H61)</f>
        <v>226</v>
      </c>
      <c r="I18" s="14">
        <f>SUM(annoiscDIV!I61)</f>
        <v>399</v>
      </c>
      <c r="J18" s="14">
        <f>SUM(annoiscDIV!J61)</f>
        <v>1009</v>
      </c>
      <c r="K18" s="14">
        <f>SUM(annoiscDIV!K61)</f>
        <v>36</v>
      </c>
      <c r="L18" s="10">
        <f t="shared" si="0"/>
        <v>1820</v>
      </c>
    </row>
    <row r="19" spans="1:12" ht="11.25" customHeight="1">
      <c r="A19" s="15" t="s">
        <v>30</v>
      </c>
      <c r="B19" s="14">
        <f>SUM(annoiscDIV!B62:B68)</f>
        <v>0</v>
      </c>
      <c r="C19" s="14">
        <f>SUM(annoiscDIV!C62:C68)</f>
        <v>1</v>
      </c>
      <c r="D19" s="14">
        <f>SUM(annoiscDIV!D62:D68)</f>
        <v>1</v>
      </c>
      <c r="E19" s="14">
        <f>SUM(annoiscDIV!E62:E68)</f>
        <v>1</v>
      </c>
      <c r="F19" s="14">
        <f>SUM(annoiscDIV!F62:F68)</f>
        <v>7</v>
      </c>
      <c r="G19" s="14">
        <f>SUM(annoiscDIV!G62:G68)</f>
        <v>29</v>
      </c>
      <c r="H19" s="14">
        <f>SUM(annoiscDIV!H62:H68)</f>
        <v>109</v>
      </c>
      <c r="I19" s="14">
        <f>SUM(annoiscDIV!I62:I68)</f>
        <v>250</v>
      </c>
      <c r="J19" s="14">
        <f>SUM(annoiscDIV!J62:J68)</f>
        <v>615</v>
      </c>
      <c r="K19" s="14">
        <f>SUM(annoiscDIV!K62:K68)</f>
        <v>78</v>
      </c>
      <c r="L19" s="10">
        <f t="shared" si="0"/>
        <v>1091</v>
      </c>
    </row>
    <row r="20" spans="1:12" ht="11.25" customHeight="1">
      <c r="A20" s="15" t="s">
        <v>117</v>
      </c>
      <c r="B20" s="14">
        <f>SUM(annoiscDIV!B69:B74)</f>
        <v>0</v>
      </c>
      <c r="C20" s="14">
        <f>SUM(annoiscDIV!C69:C74)</f>
        <v>0</v>
      </c>
      <c r="D20" s="14">
        <f>SUM(annoiscDIV!D69:D74)</f>
        <v>0</v>
      </c>
      <c r="E20" s="14">
        <f>SUM(annoiscDIV!E69:E74)</f>
        <v>1</v>
      </c>
      <c r="F20" s="14">
        <f>SUM(annoiscDIV!F69:F74)</f>
        <v>2</v>
      </c>
      <c r="G20" s="14">
        <f>SUM(annoiscDIV!G69:G74)</f>
        <v>27</v>
      </c>
      <c r="H20" s="14">
        <f>SUM(annoiscDIV!H69:H74)</f>
        <v>51</v>
      </c>
      <c r="I20" s="14">
        <f>SUM(annoiscDIV!I69:I74)</f>
        <v>177</v>
      </c>
      <c r="J20" s="14">
        <f>SUM(annoiscDIV!J69:J74)</f>
        <v>423</v>
      </c>
      <c r="K20" s="14">
        <f>SUM(annoiscDIV!K69:K74)</f>
        <v>42</v>
      </c>
      <c r="L20" s="10">
        <f t="shared" si="0"/>
        <v>723</v>
      </c>
    </row>
    <row r="21" spans="1:12" ht="11.25" customHeight="1">
      <c r="A21" s="15" t="s">
        <v>31</v>
      </c>
      <c r="B21" s="14">
        <f>SUM(annoiscDIV!B75)</f>
        <v>0</v>
      </c>
      <c r="C21" s="14">
        <f>SUM(annoiscDIV!C75)</f>
        <v>0</v>
      </c>
      <c r="D21" s="14">
        <f>SUM(annoiscDIV!D75)</f>
        <v>1</v>
      </c>
      <c r="E21" s="14">
        <f>SUM(annoiscDIV!E75)</f>
        <v>0</v>
      </c>
      <c r="F21" s="14">
        <f>SUM(annoiscDIV!F75)</f>
        <v>0</v>
      </c>
      <c r="G21" s="14">
        <f>SUM(annoiscDIV!G75)</f>
        <v>4</v>
      </c>
      <c r="H21" s="14">
        <f>SUM(annoiscDIV!H75)</f>
        <v>6</v>
      </c>
      <c r="I21" s="14">
        <f>SUM(annoiscDIV!I75)</f>
        <v>15</v>
      </c>
      <c r="J21" s="14">
        <f>SUM(annoiscDIV!J75)</f>
        <v>56</v>
      </c>
      <c r="K21" s="14">
        <f>SUM(annoiscDIV!K75)</f>
        <v>5</v>
      </c>
      <c r="L21" s="10">
        <f t="shared" si="0"/>
        <v>87</v>
      </c>
    </row>
    <row r="22" spans="1:12" ht="11.25" customHeight="1">
      <c r="A22" s="15" t="s">
        <v>32</v>
      </c>
      <c r="B22" s="14">
        <f>SUM(annoiscDIV!B76:B78)</f>
        <v>0</v>
      </c>
      <c r="C22" s="14">
        <f>SUM(annoiscDIV!C76:C78)</f>
        <v>1</v>
      </c>
      <c r="D22" s="14">
        <f>SUM(annoiscDIV!D76:D78)</f>
        <v>0</v>
      </c>
      <c r="E22" s="14">
        <f>SUM(annoiscDIV!E76:E78)</f>
        <v>2</v>
      </c>
      <c r="F22" s="14">
        <f>SUM(annoiscDIV!F76:F78)</f>
        <v>4</v>
      </c>
      <c r="G22" s="14">
        <f>SUM(annoiscDIV!G76:G78)</f>
        <v>4</v>
      </c>
      <c r="H22" s="14">
        <f>SUM(annoiscDIV!H76:H78)</f>
        <v>18</v>
      </c>
      <c r="I22" s="14">
        <f>SUM(annoiscDIV!I76:I78)</f>
        <v>50</v>
      </c>
      <c r="J22" s="14">
        <f>SUM(annoiscDIV!J76:J78)</f>
        <v>96</v>
      </c>
      <c r="K22" s="14">
        <f>SUM(annoiscDIV!K76:K78)</f>
        <v>7</v>
      </c>
      <c r="L22" s="10">
        <f t="shared" si="0"/>
        <v>182</v>
      </c>
    </row>
    <row r="23" spans="1:12" ht="11.25" customHeight="1">
      <c r="A23" s="15" t="s">
        <v>118</v>
      </c>
      <c r="B23" s="14">
        <f>SUM(annoiscDIV!B79:B82)</f>
        <v>0</v>
      </c>
      <c r="C23" s="14">
        <f>SUM(annoiscDIV!C79:C82)</f>
        <v>0</v>
      </c>
      <c r="D23" s="14">
        <f>SUM(annoiscDIV!D79:D82)</f>
        <v>1</v>
      </c>
      <c r="E23" s="14">
        <f>SUM(annoiscDIV!E79:E82)</f>
        <v>3</v>
      </c>
      <c r="F23" s="14">
        <f>SUM(annoiscDIV!F79:F82)</f>
        <v>12</v>
      </c>
      <c r="G23" s="14">
        <f>SUM(annoiscDIV!G79:G82)</f>
        <v>26</v>
      </c>
      <c r="H23" s="14">
        <f>SUM(annoiscDIV!H79:H82)</f>
        <v>171</v>
      </c>
      <c r="I23" s="14">
        <f>SUM(annoiscDIV!I79:I82)</f>
        <v>143</v>
      </c>
      <c r="J23" s="14">
        <f>SUM(annoiscDIV!J79:J82)</f>
        <v>286</v>
      </c>
      <c r="K23" s="14">
        <f>SUM(annoiscDIV!K79:K82)</f>
        <v>36</v>
      </c>
      <c r="L23" s="10">
        <f t="shared" si="0"/>
        <v>678</v>
      </c>
    </row>
    <row r="24" spans="1:12" ht="11.25" customHeight="1">
      <c r="A24" s="15" t="s">
        <v>33</v>
      </c>
      <c r="B24" s="14">
        <f>SUM(annoiscDIV!B83:B85)</f>
        <v>0</v>
      </c>
      <c r="C24" s="14">
        <f>SUM(annoiscDIV!C83:C85)</f>
        <v>1</v>
      </c>
      <c r="D24" s="14">
        <f>SUM(annoiscDIV!D83:D85)</f>
        <v>0</v>
      </c>
      <c r="E24" s="14">
        <f>SUM(annoiscDIV!E83:E85)</f>
        <v>9</v>
      </c>
      <c r="F24" s="14">
        <f>SUM(annoiscDIV!F83:F85)</f>
        <v>112</v>
      </c>
      <c r="G24" s="14">
        <f>SUM(annoiscDIV!G83:G85)</f>
        <v>161</v>
      </c>
      <c r="H24" s="14">
        <f>SUM(annoiscDIV!H83:H85)</f>
        <v>287</v>
      </c>
      <c r="I24" s="14">
        <f>SUM(annoiscDIV!I83:I85)</f>
        <v>340</v>
      </c>
      <c r="J24" s="14">
        <f>SUM(annoiscDIV!J83:J85)</f>
        <v>616</v>
      </c>
      <c r="K24" s="14">
        <f>SUM(annoiscDIV!K83:K85)</f>
        <v>56</v>
      </c>
      <c r="L24" s="10">
        <f t="shared" si="0"/>
        <v>1582</v>
      </c>
    </row>
    <row r="25" spans="1:12" ht="11.25" customHeight="1">
      <c r="A25" s="15" t="s">
        <v>16</v>
      </c>
      <c r="B25" s="14">
        <f>SUM(annoiscDIV!B86)</f>
        <v>0</v>
      </c>
      <c r="C25" s="14">
        <f>SUM(annoiscDIV!C86)</f>
        <v>0</v>
      </c>
      <c r="D25" s="14">
        <f>SUM(annoiscDIV!D86)</f>
        <v>0</v>
      </c>
      <c r="E25" s="14">
        <f>SUM(annoiscDIV!E86)</f>
        <v>0</v>
      </c>
      <c r="F25" s="14">
        <f>SUM(annoiscDIV!F86)</f>
        <v>2</v>
      </c>
      <c r="G25" s="14">
        <f>SUM(annoiscDIV!G86)</f>
        <v>2</v>
      </c>
      <c r="H25" s="14">
        <f>SUM(annoiscDIV!H86)</f>
        <v>8</v>
      </c>
      <c r="I25" s="14">
        <f>SUM(annoiscDIV!I86)</f>
        <v>28</v>
      </c>
      <c r="J25" s="14">
        <f>SUM(annoiscDIV!J86)</f>
        <v>30</v>
      </c>
      <c r="K25" s="14">
        <f>SUM(annoiscDIV!K86)</f>
        <v>2</v>
      </c>
      <c r="L25" s="10">
        <f t="shared" si="0"/>
        <v>72</v>
      </c>
    </row>
    <row r="26" spans="1:12" ht="11.25" customHeight="1">
      <c r="A26" s="9" t="s">
        <v>12</v>
      </c>
      <c r="B26" s="10">
        <f>SUM(B7:B25)</f>
        <v>2</v>
      </c>
      <c r="C26" s="10">
        <f>SUM(C7:C25)</f>
        <v>32</v>
      </c>
      <c r="D26" s="10">
        <f>SUM(D7:D25)</f>
        <v>24</v>
      </c>
      <c r="E26" s="10">
        <f>SUM(E7:E25)</f>
        <v>132</v>
      </c>
      <c r="F26" s="10">
        <f>SUM(F7:F25)</f>
        <v>636</v>
      </c>
      <c r="G26" s="10">
        <f>SUM(G7:G25)</f>
        <v>1793</v>
      </c>
      <c r="H26" s="10">
        <f>SUM(H7:H25)</f>
        <v>4108</v>
      </c>
      <c r="I26" s="10">
        <f>SUM(I7:I25)</f>
        <v>12672</v>
      </c>
      <c r="J26" s="10">
        <f>SUM(J7:J25)</f>
        <v>16785</v>
      </c>
      <c r="K26" s="10">
        <f>SUM(K7:K25)</f>
        <v>1672</v>
      </c>
      <c r="L26" s="10">
        <f>SUM(L7:L25)</f>
        <v>37856</v>
      </c>
    </row>
    <row r="27" spans="1:12" ht="11.25" customHeight="1">
      <c r="A27" s="12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1.25">
      <c r="A28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ignoredErrors>
    <ignoredError sqref="C22:J24 B7:B12 C13:E20 G13:J20 F13:F20 B13:B20 B22:B24 C7:J12 K7:K20 K21:K24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workbookViewId="0" topLeftCell="A1">
      <selection activeCell="G87" sqref="G87"/>
    </sheetView>
  </sheetViews>
  <sheetFormatPr defaultColWidth="9.140625" defaultRowHeight="12.75"/>
  <cols>
    <col min="1" max="1" width="39.7109375" style="2" customWidth="1"/>
    <col min="2" max="12" width="5.7109375" style="2" customWidth="1"/>
    <col min="13" max="16384" width="9.140625" style="2" customWidth="1"/>
  </cols>
  <sheetData>
    <row r="1" ht="12.75">
      <c r="A1" s="3" t="s">
        <v>120</v>
      </c>
    </row>
    <row r="2" ht="12.75">
      <c r="A2" s="3" t="s">
        <v>0</v>
      </c>
    </row>
    <row r="3" ht="11.25">
      <c r="A3" s="4" t="s">
        <v>1</v>
      </c>
    </row>
    <row r="5" spans="1:12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119</v>
      </c>
      <c r="L5" s="6" t="s">
        <v>12</v>
      </c>
    </row>
    <row r="6" spans="1:12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3" ht="11.25" customHeight="1">
      <c r="A7" s="15" t="s">
        <v>34</v>
      </c>
      <c r="B7" s="18" t="s">
        <v>121</v>
      </c>
      <c r="C7" s="18">
        <v>12</v>
      </c>
      <c r="D7" s="18">
        <v>3</v>
      </c>
      <c r="E7" s="18">
        <v>8</v>
      </c>
      <c r="F7" s="18">
        <v>49</v>
      </c>
      <c r="G7" s="18">
        <v>67</v>
      </c>
      <c r="H7" s="18">
        <v>167</v>
      </c>
      <c r="I7" s="18">
        <v>6227</v>
      </c>
      <c r="J7" s="18">
        <v>1931</v>
      </c>
      <c r="K7" s="18">
        <v>184</v>
      </c>
      <c r="L7" s="18">
        <v>8648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15" t="s">
        <v>35</v>
      </c>
      <c r="B8" s="18" t="s">
        <v>121</v>
      </c>
      <c r="C8" s="18" t="s">
        <v>121</v>
      </c>
      <c r="D8" s="18" t="s">
        <v>121</v>
      </c>
      <c r="E8" s="18" t="s">
        <v>121</v>
      </c>
      <c r="F8" s="18" t="s">
        <v>121</v>
      </c>
      <c r="G8" s="18">
        <v>1</v>
      </c>
      <c r="H8" s="18">
        <v>2</v>
      </c>
      <c r="I8" s="18">
        <v>6</v>
      </c>
      <c r="J8" s="18">
        <v>8</v>
      </c>
      <c r="K8" s="18" t="s">
        <v>121</v>
      </c>
      <c r="L8" s="18">
        <v>17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15" t="s">
        <v>36</v>
      </c>
      <c r="B9" s="18" t="s">
        <v>121</v>
      </c>
      <c r="C9" s="18" t="s">
        <v>121</v>
      </c>
      <c r="D9" s="18">
        <v>1</v>
      </c>
      <c r="E9" s="18" t="s">
        <v>121</v>
      </c>
      <c r="F9" s="18" t="s">
        <v>121</v>
      </c>
      <c r="G9" s="18">
        <v>3</v>
      </c>
      <c r="H9" s="18">
        <v>8</v>
      </c>
      <c r="I9" s="18">
        <v>34</v>
      </c>
      <c r="J9" s="18">
        <v>32</v>
      </c>
      <c r="K9" s="18">
        <v>2</v>
      </c>
      <c r="L9" s="18">
        <v>80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15" t="s">
        <v>101</v>
      </c>
      <c r="B10" s="18" t="s">
        <v>121</v>
      </c>
      <c r="C10" s="18" t="s">
        <v>121</v>
      </c>
      <c r="D10" s="18" t="s">
        <v>121</v>
      </c>
      <c r="E10" s="18">
        <v>0</v>
      </c>
      <c r="F10" s="18">
        <v>0</v>
      </c>
      <c r="G10" s="18">
        <v>2</v>
      </c>
      <c r="H10" s="18">
        <v>1</v>
      </c>
      <c r="I10" s="18">
        <v>1</v>
      </c>
      <c r="J10" s="18">
        <v>3</v>
      </c>
      <c r="K10" s="18">
        <v>1</v>
      </c>
      <c r="L10" s="18">
        <v>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15" t="s">
        <v>37</v>
      </c>
      <c r="B11" s="18" t="s">
        <v>121</v>
      </c>
      <c r="C11" s="18" t="s">
        <v>121</v>
      </c>
      <c r="D11" s="18" t="s">
        <v>121</v>
      </c>
      <c r="E11" s="18" t="s">
        <v>121</v>
      </c>
      <c r="F11" s="18" t="s">
        <v>121</v>
      </c>
      <c r="G11" s="18" t="s">
        <v>121</v>
      </c>
      <c r="H11" s="18" t="s">
        <v>121</v>
      </c>
      <c r="I11" s="18">
        <v>1</v>
      </c>
      <c r="J11" s="18">
        <v>1</v>
      </c>
      <c r="K11" s="18" t="s">
        <v>121</v>
      </c>
      <c r="L11" s="18"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15" t="s">
        <v>38</v>
      </c>
      <c r="B12" s="18" t="s">
        <v>121</v>
      </c>
      <c r="C12" s="18">
        <v>2</v>
      </c>
      <c r="D12" s="18">
        <v>1</v>
      </c>
      <c r="E12" s="18">
        <v>4</v>
      </c>
      <c r="F12" s="18">
        <v>12</v>
      </c>
      <c r="G12" s="18">
        <v>34</v>
      </c>
      <c r="H12" s="18">
        <v>52</v>
      </c>
      <c r="I12" s="18">
        <v>90</v>
      </c>
      <c r="J12" s="18">
        <v>136</v>
      </c>
      <c r="K12" s="18">
        <v>9</v>
      </c>
      <c r="L12" s="18">
        <v>340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15" t="s">
        <v>39</v>
      </c>
      <c r="B13" s="18" t="s">
        <v>121</v>
      </c>
      <c r="C13" s="18" t="s">
        <v>121</v>
      </c>
      <c r="D13" s="18">
        <v>1</v>
      </c>
      <c r="E13" s="18">
        <v>2</v>
      </c>
      <c r="F13" s="18">
        <v>5</v>
      </c>
      <c r="G13" s="18">
        <v>2</v>
      </c>
      <c r="H13" s="18">
        <v>2</v>
      </c>
      <c r="I13" s="18">
        <v>8</v>
      </c>
      <c r="J13" s="18">
        <v>7</v>
      </c>
      <c r="K13" s="18" t="s">
        <v>121</v>
      </c>
      <c r="L13" s="18">
        <v>27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15" t="s">
        <v>40</v>
      </c>
      <c r="B14" s="18" t="s">
        <v>121</v>
      </c>
      <c r="C14" s="18" t="s">
        <v>121</v>
      </c>
      <c r="D14" s="18" t="s">
        <v>121</v>
      </c>
      <c r="E14" s="18">
        <v>1</v>
      </c>
      <c r="F14" s="18">
        <v>2</v>
      </c>
      <c r="G14" s="18">
        <v>4</v>
      </c>
      <c r="H14" s="18">
        <v>9</v>
      </c>
      <c r="I14" s="18">
        <v>12</v>
      </c>
      <c r="J14" s="18">
        <v>32</v>
      </c>
      <c r="K14" s="18">
        <v>2</v>
      </c>
      <c r="L14" s="18">
        <v>62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15" t="s">
        <v>41</v>
      </c>
      <c r="B15" s="18">
        <v>0</v>
      </c>
      <c r="C15" s="18" t="s">
        <v>121</v>
      </c>
      <c r="D15" s="18">
        <v>0</v>
      </c>
      <c r="E15" s="18" t="s">
        <v>121</v>
      </c>
      <c r="F15" s="18">
        <v>10</v>
      </c>
      <c r="G15" s="18">
        <v>27</v>
      </c>
      <c r="H15" s="18">
        <v>34</v>
      </c>
      <c r="I15" s="18">
        <v>35</v>
      </c>
      <c r="J15" s="18">
        <v>91</v>
      </c>
      <c r="K15" s="18">
        <v>16</v>
      </c>
      <c r="L15" s="18">
        <v>213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15" t="s">
        <v>42</v>
      </c>
      <c r="B16" s="18" t="s">
        <v>121</v>
      </c>
      <c r="C16" s="18" t="s">
        <v>121</v>
      </c>
      <c r="D16" s="18" t="s">
        <v>121</v>
      </c>
      <c r="E16" s="18">
        <v>2</v>
      </c>
      <c r="F16" s="18">
        <v>1</v>
      </c>
      <c r="G16" s="18">
        <v>12</v>
      </c>
      <c r="H16" s="18">
        <v>28</v>
      </c>
      <c r="I16" s="18">
        <v>12</v>
      </c>
      <c r="J16" s="18">
        <v>24</v>
      </c>
      <c r="K16" s="18">
        <v>2</v>
      </c>
      <c r="L16" s="18">
        <v>81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15" t="s">
        <v>43</v>
      </c>
      <c r="B17" s="18" t="s">
        <v>121</v>
      </c>
      <c r="C17" s="18" t="s">
        <v>121</v>
      </c>
      <c r="D17" s="18" t="s">
        <v>121</v>
      </c>
      <c r="E17" s="18">
        <v>1</v>
      </c>
      <c r="F17" s="18">
        <v>9</v>
      </c>
      <c r="G17" s="18">
        <v>25</v>
      </c>
      <c r="H17" s="18">
        <v>28</v>
      </c>
      <c r="I17" s="18">
        <v>49</v>
      </c>
      <c r="J17" s="18">
        <v>40</v>
      </c>
      <c r="K17" s="18">
        <v>1</v>
      </c>
      <c r="L17" s="18">
        <v>153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15" t="s">
        <v>44</v>
      </c>
      <c r="B18" s="18" t="s">
        <v>121</v>
      </c>
      <c r="C18" s="18">
        <v>0</v>
      </c>
      <c r="D18" s="18" t="s">
        <v>121</v>
      </c>
      <c r="E18" s="18">
        <v>1</v>
      </c>
      <c r="F18" s="18">
        <v>1</v>
      </c>
      <c r="G18" s="18">
        <v>3</v>
      </c>
      <c r="H18" s="18">
        <v>5</v>
      </c>
      <c r="I18" s="18">
        <v>0</v>
      </c>
      <c r="J18" s="18">
        <v>7</v>
      </c>
      <c r="K18" s="18">
        <v>1</v>
      </c>
      <c r="L18" s="18">
        <v>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15" t="s">
        <v>45</v>
      </c>
      <c r="B19" s="18" t="s">
        <v>121</v>
      </c>
      <c r="C19" s="18">
        <v>1</v>
      </c>
      <c r="D19" s="18" t="s">
        <v>121</v>
      </c>
      <c r="E19" s="18">
        <v>1</v>
      </c>
      <c r="F19" s="18">
        <v>2</v>
      </c>
      <c r="G19" s="18">
        <v>16</v>
      </c>
      <c r="H19" s="18">
        <v>24</v>
      </c>
      <c r="I19" s="18">
        <v>29</v>
      </c>
      <c r="J19" s="18">
        <v>34</v>
      </c>
      <c r="K19" s="18">
        <v>5</v>
      </c>
      <c r="L19" s="18">
        <v>112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15" t="s">
        <v>46</v>
      </c>
      <c r="B20" s="18" t="s">
        <v>121</v>
      </c>
      <c r="C20" s="18" t="s">
        <v>121</v>
      </c>
      <c r="D20" s="18" t="s">
        <v>121</v>
      </c>
      <c r="E20" s="18" t="s">
        <v>121</v>
      </c>
      <c r="F20" s="18" t="s">
        <v>121</v>
      </c>
      <c r="G20" s="18" t="s">
        <v>121</v>
      </c>
      <c r="H20" s="18">
        <v>2</v>
      </c>
      <c r="I20" s="18" t="s">
        <v>121</v>
      </c>
      <c r="J20" s="18">
        <v>2</v>
      </c>
      <c r="K20" s="18" t="s">
        <v>121</v>
      </c>
      <c r="L20" s="18">
        <v>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15" t="s">
        <v>47</v>
      </c>
      <c r="B21" s="18" t="s">
        <v>121</v>
      </c>
      <c r="C21" s="18">
        <v>1</v>
      </c>
      <c r="D21" s="18" t="s">
        <v>121</v>
      </c>
      <c r="E21" s="18">
        <v>1</v>
      </c>
      <c r="F21" s="18">
        <v>4</v>
      </c>
      <c r="G21" s="18">
        <v>4</v>
      </c>
      <c r="H21" s="18">
        <v>11</v>
      </c>
      <c r="I21" s="18">
        <v>8</v>
      </c>
      <c r="J21" s="18">
        <v>14</v>
      </c>
      <c r="K21" s="18">
        <v>1</v>
      </c>
      <c r="L21" s="18">
        <v>44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15" t="s">
        <v>48</v>
      </c>
      <c r="B22" s="18" t="s">
        <v>121</v>
      </c>
      <c r="C22" s="18" t="s">
        <v>121</v>
      </c>
      <c r="D22" s="18" t="s">
        <v>121</v>
      </c>
      <c r="E22" s="18" t="s">
        <v>121</v>
      </c>
      <c r="F22" s="18" t="s">
        <v>121</v>
      </c>
      <c r="G22" s="18" t="s">
        <v>121</v>
      </c>
      <c r="H22" s="18">
        <v>1</v>
      </c>
      <c r="I22" s="18" t="s">
        <v>121</v>
      </c>
      <c r="J22" s="18" t="s">
        <v>121</v>
      </c>
      <c r="K22" s="18" t="s">
        <v>121</v>
      </c>
      <c r="L22" s="18">
        <v>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15" t="s">
        <v>49</v>
      </c>
      <c r="B23" s="18" t="s">
        <v>121</v>
      </c>
      <c r="C23" s="18" t="s">
        <v>121</v>
      </c>
      <c r="D23" s="18" t="s">
        <v>121</v>
      </c>
      <c r="E23" s="18">
        <v>1</v>
      </c>
      <c r="F23" s="18">
        <v>3</v>
      </c>
      <c r="G23" s="18">
        <v>11</v>
      </c>
      <c r="H23" s="18">
        <v>10</v>
      </c>
      <c r="I23" s="18">
        <v>19</v>
      </c>
      <c r="J23" s="18">
        <v>17</v>
      </c>
      <c r="K23" s="18">
        <v>2</v>
      </c>
      <c r="L23" s="18">
        <v>63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15" t="s">
        <v>50</v>
      </c>
      <c r="B24" s="18" t="s">
        <v>121</v>
      </c>
      <c r="C24" s="18">
        <v>0</v>
      </c>
      <c r="D24" s="18">
        <v>2</v>
      </c>
      <c r="E24" s="18">
        <v>3</v>
      </c>
      <c r="F24" s="18">
        <v>12</v>
      </c>
      <c r="G24" s="18">
        <v>22</v>
      </c>
      <c r="H24" s="18">
        <v>42</v>
      </c>
      <c r="I24" s="18">
        <v>41</v>
      </c>
      <c r="J24" s="18">
        <v>60</v>
      </c>
      <c r="K24" s="18">
        <v>7</v>
      </c>
      <c r="L24" s="18">
        <v>189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15" t="s">
        <v>51</v>
      </c>
      <c r="B25" s="18" t="s">
        <v>121</v>
      </c>
      <c r="C25" s="18" t="s">
        <v>121</v>
      </c>
      <c r="D25" s="18" t="s">
        <v>121</v>
      </c>
      <c r="E25" s="18" t="s">
        <v>121</v>
      </c>
      <c r="F25" s="18">
        <v>2</v>
      </c>
      <c r="G25" s="18">
        <v>4</v>
      </c>
      <c r="H25" s="18">
        <v>3</v>
      </c>
      <c r="I25" s="18">
        <v>2</v>
      </c>
      <c r="J25" s="18">
        <v>2</v>
      </c>
      <c r="K25" s="18" t="s">
        <v>121</v>
      </c>
      <c r="L25" s="18">
        <v>13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15" t="s">
        <v>52</v>
      </c>
      <c r="B26" s="18" t="s">
        <v>121</v>
      </c>
      <c r="C26" s="18" t="s">
        <v>121</v>
      </c>
      <c r="D26" s="18">
        <v>0</v>
      </c>
      <c r="E26" s="18">
        <v>1</v>
      </c>
      <c r="F26" s="18">
        <v>22</v>
      </c>
      <c r="G26" s="18">
        <v>84</v>
      </c>
      <c r="H26" s="18">
        <v>116</v>
      </c>
      <c r="I26" s="18">
        <v>174</v>
      </c>
      <c r="J26" s="18">
        <v>347</v>
      </c>
      <c r="K26" s="18">
        <v>23</v>
      </c>
      <c r="L26" s="18">
        <v>767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15" t="s">
        <v>53</v>
      </c>
      <c r="B27" s="18" t="s">
        <v>121</v>
      </c>
      <c r="C27" s="18" t="s">
        <v>121</v>
      </c>
      <c r="D27" s="18" t="s">
        <v>121</v>
      </c>
      <c r="E27" s="18" t="s">
        <v>121</v>
      </c>
      <c r="F27" s="18">
        <v>2</v>
      </c>
      <c r="G27" s="18">
        <v>7</v>
      </c>
      <c r="H27" s="18">
        <v>14</v>
      </c>
      <c r="I27" s="18">
        <v>23</v>
      </c>
      <c r="J27" s="18">
        <v>27</v>
      </c>
      <c r="K27" s="18" t="s">
        <v>121</v>
      </c>
      <c r="L27" s="18">
        <v>73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15" t="s">
        <v>54</v>
      </c>
      <c r="B28" s="18" t="s">
        <v>121</v>
      </c>
      <c r="C28" s="18" t="s">
        <v>121</v>
      </c>
      <c r="D28" s="18" t="s">
        <v>121</v>
      </c>
      <c r="E28" s="18" t="s">
        <v>121</v>
      </c>
      <c r="F28" s="18">
        <v>1</v>
      </c>
      <c r="G28" s="18">
        <v>8</v>
      </c>
      <c r="H28" s="18">
        <v>15</v>
      </c>
      <c r="I28" s="18">
        <v>19</v>
      </c>
      <c r="J28" s="18">
        <v>17</v>
      </c>
      <c r="K28" s="18">
        <v>1</v>
      </c>
      <c r="L28" s="18">
        <v>61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15" t="s">
        <v>55</v>
      </c>
      <c r="B29" s="18" t="s">
        <v>121</v>
      </c>
      <c r="C29" s="18">
        <v>1</v>
      </c>
      <c r="D29" s="18">
        <v>1</v>
      </c>
      <c r="E29" s="18">
        <v>4</v>
      </c>
      <c r="F29" s="18">
        <v>10</v>
      </c>
      <c r="G29" s="18">
        <v>23</v>
      </c>
      <c r="H29" s="18">
        <v>67</v>
      </c>
      <c r="I29" s="18">
        <v>55</v>
      </c>
      <c r="J29" s="18">
        <v>114</v>
      </c>
      <c r="K29" s="18">
        <v>4</v>
      </c>
      <c r="L29" s="18">
        <v>279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15" t="s">
        <v>56</v>
      </c>
      <c r="B30" s="18" t="s">
        <v>121</v>
      </c>
      <c r="C30" s="18" t="s">
        <v>121</v>
      </c>
      <c r="D30" s="18" t="s">
        <v>121</v>
      </c>
      <c r="E30" s="18" t="s">
        <v>121</v>
      </c>
      <c r="F30" s="18">
        <v>1</v>
      </c>
      <c r="G30" s="18">
        <v>1</v>
      </c>
      <c r="H30" s="18">
        <v>5</v>
      </c>
      <c r="I30" s="18">
        <v>7</v>
      </c>
      <c r="J30" s="18">
        <v>10</v>
      </c>
      <c r="K30" s="18">
        <v>1</v>
      </c>
      <c r="L30" s="18">
        <v>25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15" t="s">
        <v>57</v>
      </c>
      <c r="B31" s="18" t="s">
        <v>121</v>
      </c>
      <c r="C31" s="18" t="s">
        <v>121</v>
      </c>
      <c r="D31" s="18" t="s">
        <v>121</v>
      </c>
      <c r="E31" s="18">
        <v>0</v>
      </c>
      <c r="F31" s="18">
        <v>2</v>
      </c>
      <c r="G31" s="18">
        <v>3</v>
      </c>
      <c r="H31" s="18">
        <v>7</v>
      </c>
      <c r="I31" s="18">
        <v>12</v>
      </c>
      <c r="J31" s="18">
        <v>38</v>
      </c>
      <c r="K31" s="18" t="s">
        <v>121</v>
      </c>
      <c r="L31" s="18">
        <v>62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15" t="s">
        <v>58</v>
      </c>
      <c r="B32" s="18" t="s">
        <v>121</v>
      </c>
      <c r="C32" s="18" t="s">
        <v>121</v>
      </c>
      <c r="D32" s="18" t="s">
        <v>121</v>
      </c>
      <c r="E32" s="18">
        <v>0</v>
      </c>
      <c r="F32" s="18">
        <v>5</v>
      </c>
      <c r="G32" s="18">
        <v>12</v>
      </c>
      <c r="H32" s="18">
        <v>15</v>
      </c>
      <c r="I32" s="18">
        <v>30</v>
      </c>
      <c r="J32" s="18">
        <v>20</v>
      </c>
      <c r="K32" s="18">
        <v>3</v>
      </c>
      <c r="L32" s="18">
        <v>85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15" t="s">
        <v>59</v>
      </c>
      <c r="B33" s="18" t="s">
        <v>121</v>
      </c>
      <c r="C33" s="18" t="s">
        <v>121</v>
      </c>
      <c r="D33" s="18" t="s">
        <v>121</v>
      </c>
      <c r="E33" s="18" t="s">
        <v>121</v>
      </c>
      <c r="F33" s="18">
        <v>0</v>
      </c>
      <c r="G33" s="18">
        <v>8</v>
      </c>
      <c r="H33" s="18">
        <v>49</v>
      </c>
      <c r="I33" s="18">
        <v>58</v>
      </c>
      <c r="J33" s="18">
        <v>66</v>
      </c>
      <c r="K33" s="18">
        <v>3</v>
      </c>
      <c r="L33" s="18">
        <v>184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15" t="s">
        <v>60</v>
      </c>
      <c r="B34" s="18" t="s">
        <v>121</v>
      </c>
      <c r="C34" s="18" t="s">
        <v>121</v>
      </c>
      <c r="D34" s="18" t="s">
        <v>121</v>
      </c>
      <c r="E34" s="18">
        <v>1</v>
      </c>
      <c r="F34" s="18">
        <v>3</v>
      </c>
      <c r="G34" s="18">
        <v>14</v>
      </c>
      <c r="H34" s="18">
        <v>24</v>
      </c>
      <c r="I34" s="18">
        <v>43</v>
      </c>
      <c r="J34" s="18">
        <v>89</v>
      </c>
      <c r="K34" s="18">
        <v>18</v>
      </c>
      <c r="L34" s="18">
        <v>192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15" t="s">
        <v>61</v>
      </c>
      <c r="B35" s="18" t="s">
        <v>121</v>
      </c>
      <c r="C35" s="18" t="s">
        <v>121</v>
      </c>
      <c r="D35" s="18" t="s">
        <v>121</v>
      </c>
      <c r="E35" s="18" t="s">
        <v>121</v>
      </c>
      <c r="F35" s="18" t="s">
        <v>121</v>
      </c>
      <c r="G35" s="18" t="s">
        <v>121</v>
      </c>
      <c r="H35" s="18">
        <v>0</v>
      </c>
      <c r="I35" s="18">
        <v>4</v>
      </c>
      <c r="J35" s="18">
        <v>22</v>
      </c>
      <c r="K35" s="18">
        <v>8</v>
      </c>
      <c r="L35" s="18">
        <v>34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15" t="s">
        <v>62</v>
      </c>
      <c r="B36" s="18" t="s">
        <v>121</v>
      </c>
      <c r="C36" s="18" t="s">
        <v>121</v>
      </c>
      <c r="D36" s="18" t="s">
        <v>121</v>
      </c>
      <c r="E36" s="18" t="s">
        <v>121</v>
      </c>
      <c r="F36" s="18" t="s">
        <v>121</v>
      </c>
      <c r="G36" s="18">
        <v>2</v>
      </c>
      <c r="H36" s="18">
        <v>2</v>
      </c>
      <c r="I36" s="18">
        <v>5</v>
      </c>
      <c r="J36" s="18">
        <v>2</v>
      </c>
      <c r="K36" s="18" t="s">
        <v>121</v>
      </c>
      <c r="L36" s="18">
        <v>11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1"/>
    </row>
    <row r="37" spans="1:23" ht="11.25" customHeight="1">
      <c r="A37" s="15" t="s">
        <v>63</v>
      </c>
      <c r="B37" s="18" t="s">
        <v>121</v>
      </c>
      <c r="C37" s="18" t="s">
        <v>121</v>
      </c>
      <c r="D37" s="18" t="s">
        <v>121</v>
      </c>
      <c r="E37" s="18">
        <v>1</v>
      </c>
      <c r="F37" s="18" t="s">
        <v>121</v>
      </c>
      <c r="G37" s="18">
        <v>1</v>
      </c>
      <c r="H37" s="18">
        <v>4</v>
      </c>
      <c r="I37" s="18">
        <v>7</v>
      </c>
      <c r="J37" s="18">
        <v>15</v>
      </c>
      <c r="K37" s="18">
        <v>3</v>
      </c>
      <c r="L37" s="18">
        <v>31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1"/>
    </row>
    <row r="38" spans="1:23" ht="11.25" customHeight="1">
      <c r="A38" s="15" t="s">
        <v>64</v>
      </c>
      <c r="B38" s="18" t="s">
        <v>121</v>
      </c>
      <c r="C38" s="18" t="s">
        <v>121</v>
      </c>
      <c r="D38" s="18" t="s">
        <v>121</v>
      </c>
      <c r="E38" s="18" t="s">
        <v>121</v>
      </c>
      <c r="F38" s="18">
        <v>0</v>
      </c>
      <c r="G38" s="18">
        <v>1</v>
      </c>
      <c r="H38" s="18" t="s">
        <v>121</v>
      </c>
      <c r="I38" s="18">
        <v>3</v>
      </c>
      <c r="J38" s="18">
        <v>4</v>
      </c>
      <c r="K38" s="18" t="s">
        <v>121</v>
      </c>
      <c r="L38" s="18">
        <v>8</v>
      </c>
      <c r="M38" s="1"/>
      <c r="N38" s="1"/>
      <c r="O38" s="1"/>
      <c r="P38" s="1"/>
      <c r="Q38" s="1"/>
      <c r="R38" s="1"/>
      <c r="S38" s="1"/>
      <c r="T38" s="1"/>
      <c r="U38" s="11"/>
      <c r="V38" s="11"/>
      <c r="W38" s="11"/>
    </row>
    <row r="39" spans="1:23" ht="11.25" customHeight="1">
      <c r="A39" s="15" t="s">
        <v>65</v>
      </c>
      <c r="B39" s="18" t="s">
        <v>121</v>
      </c>
      <c r="C39" s="18">
        <v>4</v>
      </c>
      <c r="D39" s="18">
        <v>2</v>
      </c>
      <c r="E39" s="18">
        <v>6</v>
      </c>
      <c r="F39" s="18">
        <v>17</v>
      </c>
      <c r="G39" s="18">
        <v>56</v>
      </c>
      <c r="H39" s="18">
        <v>152</v>
      </c>
      <c r="I39" s="18">
        <v>310</v>
      </c>
      <c r="J39" s="18">
        <v>1000</v>
      </c>
      <c r="K39" s="18">
        <v>58</v>
      </c>
      <c r="L39" s="18">
        <v>1605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1"/>
    </row>
    <row r="40" spans="1:23" ht="11.25" customHeight="1">
      <c r="A40" s="15" t="s">
        <v>66</v>
      </c>
      <c r="B40" s="18">
        <v>1</v>
      </c>
      <c r="C40" s="18" t="s">
        <v>121</v>
      </c>
      <c r="D40" s="18" t="s">
        <v>121</v>
      </c>
      <c r="E40" s="18">
        <v>1</v>
      </c>
      <c r="F40" s="18">
        <v>1</v>
      </c>
      <c r="G40" s="18">
        <v>5</v>
      </c>
      <c r="H40" s="18">
        <v>3</v>
      </c>
      <c r="I40" s="18">
        <v>14</v>
      </c>
      <c r="J40" s="18">
        <v>44</v>
      </c>
      <c r="K40" s="18">
        <v>3</v>
      </c>
      <c r="L40" s="18">
        <v>72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1"/>
    </row>
    <row r="41" spans="1:23" ht="11.25" customHeight="1">
      <c r="A41" s="15" t="s">
        <v>67</v>
      </c>
      <c r="B41" s="18" t="s">
        <v>121</v>
      </c>
      <c r="C41" s="18" t="s">
        <v>121</v>
      </c>
      <c r="D41" s="18" t="s">
        <v>121</v>
      </c>
      <c r="E41" s="18">
        <v>7</v>
      </c>
      <c r="F41" s="18">
        <v>37</v>
      </c>
      <c r="G41" s="18">
        <v>131</v>
      </c>
      <c r="H41" s="18">
        <v>253</v>
      </c>
      <c r="I41" s="18">
        <v>784</v>
      </c>
      <c r="J41" s="18">
        <v>2974</v>
      </c>
      <c r="K41" s="18">
        <v>327</v>
      </c>
      <c r="L41" s="18">
        <v>4513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15" t="s">
        <v>68</v>
      </c>
      <c r="B42" s="18" t="s">
        <v>121</v>
      </c>
      <c r="C42" s="18" t="s">
        <v>121</v>
      </c>
      <c r="D42" s="18">
        <v>1</v>
      </c>
      <c r="E42" s="18">
        <v>6</v>
      </c>
      <c r="F42" s="18">
        <v>51</v>
      </c>
      <c r="G42" s="18">
        <v>141</v>
      </c>
      <c r="H42" s="18">
        <v>171</v>
      </c>
      <c r="I42" s="18">
        <v>195</v>
      </c>
      <c r="J42" s="18">
        <v>310</v>
      </c>
      <c r="K42" s="18">
        <v>51</v>
      </c>
      <c r="L42" s="18">
        <v>926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15" t="s">
        <v>69</v>
      </c>
      <c r="B43" s="18" t="s">
        <v>121</v>
      </c>
      <c r="C43" s="18">
        <v>1</v>
      </c>
      <c r="D43" s="18">
        <v>0</v>
      </c>
      <c r="E43" s="18">
        <v>6</v>
      </c>
      <c r="F43" s="18">
        <v>33</v>
      </c>
      <c r="G43" s="18">
        <v>149</v>
      </c>
      <c r="H43" s="18">
        <v>405</v>
      </c>
      <c r="I43" s="18">
        <v>628</v>
      </c>
      <c r="J43" s="18">
        <v>1143</v>
      </c>
      <c r="K43" s="18">
        <v>145</v>
      </c>
      <c r="L43" s="18">
        <v>2510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1"/>
    </row>
    <row r="44" spans="1:23" ht="11.25" customHeight="1">
      <c r="A44" s="15" t="s">
        <v>70</v>
      </c>
      <c r="B44" s="18" t="s">
        <v>121</v>
      </c>
      <c r="C44" s="18">
        <v>1</v>
      </c>
      <c r="D44" s="18">
        <v>4</v>
      </c>
      <c r="E44" s="18">
        <v>26</v>
      </c>
      <c r="F44" s="18">
        <v>118</v>
      </c>
      <c r="G44" s="18">
        <v>257</v>
      </c>
      <c r="H44" s="18">
        <v>746</v>
      </c>
      <c r="I44" s="18">
        <v>1026</v>
      </c>
      <c r="J44" s="18">
        <v>2293</v>
      </c>
      <c r="K44" s="18">
        <v>235</v>
      </c>
      <c r="L44" s="18">
        <v>4706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16" t="s">
        <v>71</v>
      </c>
      <c r="B45" s="18" t="s">
        <v>121</v>
      </c>
      <c r="C45" s="18" t="s">
        <v>121</v>
      </c>
      <c r="D45" s="18">
        <v>1</v>
      </c>
      <c r="E45" s="18">
        <v>6</v>
      </c>
      <c r="F45" s="18">
        <v>21</v>
      </c>
      <c r="G45" s="18">
        <v>156</v>
      </c>
      <c r="H45" s="18">
        <v>253</v>
      </c>
      <c r="I45" s="18">
        <v>319</v>
      </c>
      <c r="J45" s="18">
        <v>433</v>
      </c>
      <c r="K45" s="18">
        <v>28</v>
      </c>
      <c r="L45" s="18">
        <v>1217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16" t="s">
        <v>72</v>
      </c>
      <c r="B46" s="18" t="s">
        <v>121</v>
      </c>
      <c r="C46" s="18">
        <v>1</v>
      </c>
      <c r="D46" s="18" t="s">
        <v>121</v>
      </c>
      <c r="E46" s="18" t="s">
        <v>121</v>
      </c>
      <c r="F46" s="18">
        <v>1</v>
      </c>
      <c r="G46" s="18">
        <v>3</v>
      </c>
      <c r="H46" s="18">
        <v>3</v>
      </c>
      <c r="I46" s="18">
        <v>4</v>
      </c>
      <c r="J46" s="18">
        <v>8</v>
      </c>
      <c r="K46" s="18">
        <v>0</v>
      </c>
      <c r="L46" s="18">
        <v>20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1"/>
    </row>
    <row r="47" spans="1:23" ht="11.25" customHeight="1">
      <c r="A47" s="16" t="s">
        <v>73</v>
      </c>
      <c r="B47" s="18" t="s">
        <v>121</v>
      </c>
      <c r="C47" s="18" t="s">
        <v>121</v>
      </c>
      <c r="D47" s="18" t="s">
        <v>121</v>
      </c>
      <c r="E47" s="18" t="s">
        <v>121</v>
      </c>
      <c r="F47" s="18" t="s">
        <v>121</v>
      </c>
      <c r="G47" s="18" t="s">
        <v>121</v>
      </c>
      <c r="H47" s="18" t="s">
        <v>121</v>
      </c>
      <c r="I47" s="18" t="s">
        <v>121</v>
      </c>
      <c r="J47" s="18">
        <v>1</v>
      </c>
      <c r="K47" s="18" t="s">
        <v>121</v>
      </c>
      <c r="L47" s="18"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1"/>
    </row>
    <row r="48" spans="1:23" ht="11.25" customHeight="1">
      <c r="A48" s="16" t="s">
        <v>74</v>
      </c>
      <c r="B48" s="18" t="s">
        <v>121</v>
      </c>
      <c r="C48" s="18" t="s">
        <v>121</v>
      </c>
      <c r="D48" s="18">
        <v>1</v>
      </c>
      <c r="E48" s="18">
        <v>3</v>
      </c>
      <c r="F48" s="18">
        <v>5</v>
      </c>
      <c r="G48" s="18">
        <v>32</v>
      </c>
      <c r="H48" s="18">
        <v>48</v>
      </c>
      <c r="I48" s="18">
        <v>60</v>
      </c>
      <c r="J48" s="18">
        <v>88</v>
      </c>
      <c r="K48" s="18">
        <v>4</v>
      </c>
      <c r="L48" s="18">
        <v>241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1"/>
    </row>
    <row r="49" spans="1:23" ht="11.25" customHeight="1">
      <c r="A49" s="16" t="s">
        <v>75</v>
      </c>
      <c r="B49" s="18" t="s">
        <v>121</v>
      </c>
      <c r="C49" s="18" t="s">
        <v>121</v>
      </c>
      <c r="D49" s="18" t="s">
        <v>121</v>
      </c>
      <c r="E49" s="18" t="s">
        <v>121</v>
      </c>
      <c r="F49" s="18" t="s">
        <v>121</v>
      </c>
      <c r="G49" s="18" t="s">
        <v>121</v>
      </c>
      <c r="H49" s="18">
        <v>2</v>
      </c>
      <c r="I49" s="18">
        <v>3</v>
      </c>
      <c r="J49" s="18">
        <v>17</v>
      </c>
      <c r="K49" s="18">
        <v>1</v>
      </c>
      <c r="L49" s="18">
        <v>23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1"/>
    </row>
    <row r="50" spans="1:23" ht="11.25" customHeight="1">
      <c r="A50" s="15" t="s">
        <v>76</v>
      </c>
      <c r="B50" s="18" t="s">
        <v>121</v>
      </c>
      <c r="C50" s="18" t="s">
        <v>121</v>
      </c>
      <c r="D50" s="18" t="s">
        <v>121</v>
      </c>
      <c r="E50" s="18">
        <v>3</v>
      </c>
      <c r="F50" s="18">
        <v>15</v>
      </c>
      <c r="G50" s="18">
        <v>47</v>
      </c>
      <c r="H50" s="18">
        <v>89</v>
      </c>
      <c r="I50" s="18">
        <v>129</v>
      </c>
      <c r="J50" s="18">
        <v>212</v>
      </c>
      <c r="K50" s="18">
        <v>17</v>
      </c>
      <c r="L50" s="18">
        <v>512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1"/>
    </row>
    <row r="51" spans="1:23" ht="11.25" customHeight="1">
      <c r="A51" s="15" t="s">
        <v>77</v>
      </c>
      <c r="B51" s="18">
        <v>1</v>
      </c>
      <c r="C51" s="18" t="s">
        <v>121</v>
      </c>
      <c r="D51" s="18" t="s">
        <v>121</v>
      </c>
      <c r="E51" s="18">
        <v>2</v>
      </c>
      <c r="F51" s="18">
        <v>6</v>
      </c>
      <c r="G51" s="18">
        <v>37</v>
      </c>
      <c r="H51" s="18">
        <v>208</v>
      </c>
      <c r="I51" s="18">
        <v>448</v>
      </c>
      <c r="J51" s="18">
        <v>1287</v>
      </c>
      <c r="K51" s="18">
        <v>173</v>
      </c>
      <c r="L51" s="18">
        <v>2162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1"/>
    </row>
    <row r="52" spans="1:23" ht="11.25" customHeight="1">
      <c r="A52" s="15" t="s">
        <v>78</v>
      </c>
      <c r="B52" s="18" t="s">
        <v>121</v>
      </c>
      <c r="C52" s="18" t="s">
        <v>121</v>
      </c>
      <c r="D52" s="18" t="s">
        <v>121</v>
      </c>
      <c r="E52" s="18" t="s">
        <v>121</v>
      </c>
      <c r="F52" s="18">
        <v>0</v>
      </c>
      <c r="G52" s="18">
        <v>1</v>
      </c>
      <c r="H52" s="18">
        <v>10</v>
      </c>
      <c r="I52" s="18">
        <v>13</v>
      </c>
      <c r="J52" s="18">
        <v>23</v>
      </c>
      <c r="K52" s="18">
        <v>5</v>
      </c>
      <c r="L52" s="18">
        <v>52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1"/>
    </row>
    <row r="53" spans="1:23" ht="11.25" customHeight="1">
      <c r="A53" s="15" t="s">
        <v>79</v>
      </c>
      <c r="B53" s="18" t="s">
        <v>121</v>
      </c>
      <c r="C53" s="18" t="s">
        <v>121</v>
      </c>
      <c r="D53" s="18">
        <v>0</v>
      </c>
      <c r="E53" s="18">
        <v>0</v>
      </c>
      <c r="F53" s="18">
        <v>3</v>
      </c>
      <c r="G53" s="18">
        <v>3</v>
      </c>
      <c r="H53" s="18">
        <v>5</v>
      </c>
      <c r="I53" s="18">
        <v>8</v>
      </c>
      <c r="J53" s="18">
        <v>36</v>
      </c>
      <c r="K53" s="18">
        <v>3</v>
      </c>
      <c r="L53" s="18">
        <v>58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15" t="s">
        <v>80</v>
      </c>
      <c r="B54" s="18" t="s">
        <v>121</v>
      </c>
      <c r="C54" s="18" t="s">
        <v>121</v>
      </c>
      <c r="D54" s="18" t="s">
        <v>121</v>
      </c>
      <c r="E54" s="18" t="s">
        <v>121</v>
      </c>
      <c r="F54" s="18" t="s">
        <v>121</v>
      </c>
      <c r="G54" s="18">
        <v>1</v>
      </c>
      <c r="H54" s="18">
        <v>2</v>
      </c>
      <c r="I54" s="18">
        <v>0</v>
      </c>
      <c r="J54" s="18">
        <v>2</v>
      </c>
      <c r="K54" s="18" t="s">
        <v>121</v>
      </c>
      <c r="L54" s="18">
        <v>5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15" t="s">
        <v>81</v>
      </c>
      <c r="B55" s="18" t="s">
        <v>121</v>
      </c>
      <c r="C55" s="18" t="s">
        <v>121</v>
      </c>
      <c r="D55" s="18" t="s">
        <v>121</v>
      </c>
      <c r="E55" s="18" t="s">
        <v>121</v>
      </c>
      <c r="F55" s="18" t="s">
        <v>121</v>
      </c>
      <c r="G55" s="18">
        <v>0</v>
      </c>
      <c r="H55" s="18">
        <v>1</v>
      </c>
      <c r="I55" s="18">
        <v>3</v>
      </c>
      <c r="J55" s="18">
        <v>39</v>
      </c>
      <c r="K55" s="18">
        <v>4</v>
      </c>
      <c r="L55" s="18">
        <v>47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15" t="s">
        <v>82</v>
      </c>
      <c r="B56" s="18" t="s">
        <v>121</v>
      </c>
      <c r="C56" s="18" t="s">
        <v>121</v>
      </c>
      <c r="D56" s="18" t="s">
        <v>121</v>
      </c>
      <c r="E56" s="18" t="s">
        <v>121</v>
      </c>
      <c r="F56" s="18" t="s">
        <v>121</v>
      </c>
      <c r="G56" s="18" t="s">
        <v>121</v>
      </c>
      <c r="H56" s="18">
        <v>16</v>
      </c>
      <c r="I56" s="18">
        <v>39</v>
      </c>
      <c r="J56" s="18">
        <v>105</v>
      </c>
      <c r="K56" s="18">
        <v>21</v>
      </c>
      <c r="L56" s="18">
        <v>181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15" t="s">
        <v>83</v>
      </c>
      <c r="B57" s="18" t="s">
        <v>121</v>
      </c>
      <c r="C57" s="18" t="s">
        <v>121</v>
      </c>
      <c r="D57" s="18" t="s">
        <v>121</v>
      </c>
      <c r="E57" s="18" t="s">
        <v>121</v>
      </c>
      <c r="F57" s="18" t="s">
        <v>121</v>
      </c>
      <c r="G57" s="18">
        <v>7</v>
      </c>
      <c r="H57" s="18">
        <v>32</v>
      </c>
      <c r="I57" s="18">
        <v>53</v>
      </c>
      <c r="J57" s="18">
        <v>83</v>
      </c>
      <c r="K57" s="18">
        <v>13</v>
      </c>
      <c r="L57" s="18">
        <v>188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1.25" customHeight="1">
      <c r="A58" s="15" t="s">
        <v>84</v>
      </c>
      <c r="B58" s="18" t="s">
        <v>121</v>
      </c>
      <c r="C58" s="18">
        <v>3</v>
      </c>
      <c r="D58" s="18" t="s">
        <v>121</v>
      </c>
      <c r="E58" s="18">
        <v>1</v>
      </c>
      <c r="F58" s="18" t="s">
        <v>121</v>
      </c>
      <c r="G58" s="18">
        <v>3</v>
      </c>
      <c r="H58" s="18">
        <v>18</v>
      </c>
      <c r="I58" s="18">
        <v>9</v>
      </c>
      <c r="J58" s="18">
        <v>7</v>
      </c>
      <c r="K58" s="18">
        <v>1</v>
      </c>
      <c r="L58" s="18">
        <v>42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15" t="s">
        <v>85</v>
      </c>
      <c r="B59" s="18" t="s">
        <v>121</v>
      </c>
      <c r="C59" s="18">
        <v>1</v>
      </c>
      <c r="D59" s="18" t="s">
        <v>121</v>
      </c>
      <c r="E59" s="18" t="s">
        <v>121</v>
      </c>
      <c r="F59" s="18" t="s">
        <v>121</v>
      </c>
      <c r="G59" s="18" t="s">
        <v>121</v>
      </c>
      <c r="H59" s="18" t="s">
        <v>121</v>
      </c>
      <c r="I59" s="18">
        <v>4</v>
      </c>
      <c r="J59" s="18" t="s">
        <v>121</v>
      </c>
      <c r="K59" s="18" t="s">
        <v>121</v>
      </c>
      <c r="L59" s="18">
        <v>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15" t="s">
        <v>86</v>
      </c>
      <c r="B60" s="18" t="s">
        <v>121</v>
      </c>
      <c r="C60" s="18" t="s">
        <v>121</v>
      </c>
      <c r="D60" s="18" t="s">
        <v>121</v>
      </c>
      <c r="E60" s="18">
        <v>1</v>
      </c>
      <c r="F60" s="18">
        <v>2</v>
      </c>
      <c r="G60" s="18">
        <v>9</v>
      </c>
      <c r="H60" s="18">
        <v>68</v>
      </c>
      <c r="I60" s="18">
        <v>207</v>
      </c>
      <c r="J60" s="18">
        <v>337</v>
      </c>
      <c r="K60" s="18">
        <v>24</v>
      </c>
      <c r="L60" s="18">
        <v>648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15" t="s">
        <v>87</v>
      </c>
      <c r="B61" s="18" t="s">
        <v>121</v>
      </c>
      <c r="C61" s="18">
        <v>1</v>
      </c>
      <c r="D61" s="18">
        <v>3</v>
      </c>
      <c r="E61" s="18">
        <v>16</v>
      </c>
      <c r="F61" s="18">
        <v>29</v>
      </c>
      <c r="G61" s="18">
        <v>101</v>
      </c>
      <c r="H61" s="18">
        <v>226</v>
      </c>
      <c r="I61" s="18">
        <v>399</v>
      </c>
      <c r="J61" s="18">
        <v>1009</v>
      </c>
      <c r="K61" s="18">
        <v>36</v>
      </c>
      <c r="L61" s="18">
        <v>1820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1"/>
    </row>
    <row r="62" spans="1:23" ht="11.25" customHeight="1">
      <c r="A62" s="15" t="s">
        <v>88</v>
      </c>
      <c r="B62" s="18" t="s">
        <v>121</v>
      </c>
      <c r="C62" s="18" t="s">
        <v>121</v>
      </c>
      <c r="D62" s="18">
        <v>1</v>
      </c>
      <c r="E62" s="18">
        <v>0</v>
      </c>
      <c r="F62" s="18" t="s">
        <v>121</v>
      </c>
      <c r="G62" s="18">
        <v>3</v>
      </c>
      <c r="H62" s="18">
        <v>12</v>
      </c>
      <c r="I62" s="18">
        <v>31</v>
      </c>
      <c r="J62" s="18">
        <v>46</v>
      </c>
      <c r="K62" s="18">
        <v>1</v>
      </c>
      <c r="L62" s="18">
        <v>94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15" t="s">
        <v>89</v>
      </c>
      <c r="B63" s="18" t="s">
        <v>121</v>
      </c>
      <c r="C63" s="18" t="s">
        <v>121</v>
      </c>
      <c r="D63" s="18" t="s">
        <v>121</v>
      </c>
      <c r="E63" s="18">
        <v>1</v>
      </c>
      <c r="F63" s="18">
        <v>0</v>
      </c>
      <c r="G63" s="18">
        <v>3</v>
      </c>
      <c r="H63" s="18">
        <v>25</v>
      </c>
      <c r="I63" s="18">
        <v>69</v>
      </c>
      <c r="J63" s="18">
        <v>148</v>
      </c>
      <c r="K63" s="18">
        <v>18</v>
      </c>
      <c r="L63" s="18">
        <v>264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15" t="s">
        <v>90</v>
      </c>
      <c r="B64" s="18" t="s">
        <v>121</v>
      </c>
      <c r="C64" s="18">
        <v>1</v>
      </c>
      <c r="D64" s="18" t="s">
        <v>121</v>
      </c>
      <c r="E64" s="18" t="s">
        <v>121</v>
      </c>
      <c r="F64" s="18">
        <v>1</v>
      </c>
      <c r="G64" s="18">
        <v>5</v>
      </c>
      <c r="H64" s="18">
        <v>18</v>
      </c>
      <c r="I64" s="18">
        <v>31</v>
      </c>
      <c r="J64" s="18">
        <v>102</v>
      </c>
      <c r="K64" s="18">
        <v>11</v>
      </c>
      <c r="L64" s="18">
        <v>169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1.25" customHeight="1">
      <c r="A65" s="15" t="s">
        <v>91</v>
      </c>
      <c r="B65" s="18" t="s">
        <v>121</v>
      </c>
      <c r="C65" s="18" t="s">
        <v>121</v>
      </c>
      <c r="D65" s="18" t="s">
        <v>121</v>
      </c>
      <c r="E65" s="18" t="s">
        <v>121</v>
      </c>
      <c r="F65" s="18" t="s">
        <v>121</v>
      </c>
      <c r="G65" s="18" t="s">
        <v>121</v>
      </c>
      <c r="H65" s="18">
        <v>2</v>
      </c>
      <c r="I65" s="18">
        <v>5</v>
      </c>
      <c r="J65" s="18">
        <v>9</v>
      </c>
      <c r="K65" s="18">
        <v>1</v>
      </c>
      <c r="L65" s="18">
        <v>17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15" t="s">
        <v>92</v>
      </c>
      <c r="B66" s="18" t="s">
        <v>121</v>
      </c>
      <c r="C66" s="18" t="s">
        <v>121</v>
      </c>
      <c r="D66" s="18" t="s">
        <v>121</v>
      </c>
      <c r="E66" s="18" t="s">
        <v>121</v>
      </c>
      <c r="F66" s="18">
        <v>1</v>
      </c>
      <c r="G66" s="18">
        <v>4</v>
      </c>
      <c r="H66" s="18">
        <v>15</v>
      </c>
      <c r="I66" s="18">
        <v>34</v>
      </c>
      <c r="J66" s="18">
        <v>113</v>
      </c>
      <c r="K66" s="18">
        <v>11</v>
      </c>
      <c r="L66" s="18">
        <v>178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15" t="s">
        <v>93</v>
      </c>
      <c r="B67" s="18" t="s">
        <v>121</v>
      </c>
      <c r="C67" s="18" t="s">
        <v>121</v>
      </c>
      <c r="D67" s="18" t="s">
        <v>121</v>
      </c>
      <c r="E67" s="18" t="s">
        <v>121</v>
      </c>
      <c r="F67" s="18">
        <v>5</v>
      </c>
      <c r="G67" s="18">
        <v>14</v>
      </c>
      <c r="H67" s="18">
        <v>37</v>
      </c>
      <c r="I67" s="18">
        <v>79</v>
      </c>
      <c r="J67" s="18">
        <v>197</v>
      </c>
      <c r="K67" s="18">
        <v>36</v>
      </c>
      <c r="L67" s="18">
        <v>368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1.25" customHeight="1">
      <c r="A68" s="15" t="s">
        <v>94</v>
      </c>
      <c r="B68" s="18" t="s">
        <v>121</v>
      </c>
      <c r="C68" s="18" t="s">
        <v>121</v>
      </c>
      <c r="D68" s="18" t="s">
        <v>121</v>
      </c>
      <c r="E68" s="18" t="s">
        <v>121</v>
      </c>
      <c r="F68" s="18" t="s">
        <v>121</v>
      </c>
      <c r="G68" s="18" t="s">
        <v>121</v>
      </c>
      <c r="H68" s="18" t="s">
        <v>121</v>
      </c>
      <c r="I68" s="18">
        <v>1</v>
      </c>
      <c r="J68" s="18" t="s">
        <v>121</v>
      </c>
      <c r="K68" s="18" t="s">
        <v>121</v>
      </c>
      <c r="L68" s="18">
        <v>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1.25" customHeight="1">
      <c r="A69" s="15" t="s">
        <v>95</v>
      </c>
      <c r="B69" s="18" t="s">
        <v>121</v>
      </c>
      <c r="C69" s="18" t="s">
        <v>121</v>
      </c>
      <c r="D69" s="18">
        <v>0</v>
      </c>
      <c r="E69" s="18">
        <v>0</v>
      </c>
      <c r="F69" s="18">
        <v>0</v>
      </c>
      <c r="G69" s="18">
        <v>0</v>
      </c>
      <c r="H69" s="18">
        <v>8</v>
      </c>
      <c r="I69" s="18">
        <v>32</v>
      </c>
      <c r="J69" s="18">
        <v>68</v>
      </c>
      <c r="K69" s="18">
        <v>4</v>
      </c>
      <c r="L69" s="18">
        <v>112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1.25" customHeight="1">
      <c r="A70" s="15" t="s">
        <v>96</v>
      </c>
      <c r="B70" s="18" t="s">
        <v>121</v>
      </c>
      <c r="C70" s="18" t="s">
        <v>121</v>
      </c>
      <c r="D70" s="18" t="s">
        <v>121</v>
      </c>
      <c r="E70" s="18" t="s">
        <v>121</v>
      </c>
      <c r="F70" s="18" t="s">
        <v>121</v>
      </c>
      <c r="G70" s="18" t="s">
        <v>121</v>
      </c>
      <c r="H70" s="18" t="s">
        <v>121</v>
      </c>
      <c r="I70" s="18" t="s">
        <v>121</v>
      </c>
      <c r="J70" s="18">
        <v>7</v>
      </c>
      <c r="K70" s="18" t="s">
        <v>121</v>
      </c>
      <c r="L70" s="18">
        <v>7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1.25" customHeight="1">
      <c r="A71" s="15" t="s">
        <v>97</v>
      </c>
      <c r="B71" s="18" t="s">
        <v>121</v>
      </c>
      <c r="C71" s="18" t="s">
        <v>121</v>
      </c>
      <c r="D71" s="18" t="s">
        <v>121</v>
      </c>
      <c r="E71" s="18" t="s">
        <v>121</v>
      </c>
      <c r="F71" s="18" t="s">
        <v>121</v>
      </c>
      <c r="G71" s="18">
        <v>3</v>
      </c>
      <c r="H71" s="18">
        <v>8</v>
      </c>
      <c r="I71" s="18">
        <v>13</v>
      </c>
      <c r="J71" s="18">
        <v>34</v>
      </c>
      <c r="K71" s="18">
        <v>2</v>
      </c>
      <c r="L71" s="18">
        <v>60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1.25" customHeight="1">
      <c r="A72" s="15" t="s">
        <v>98</v>
      </c>
      <c r="B72" s="18" t="s">
        <v>121</v>
      </c>
      <c r="C72" s="18" t="s">
        <v>121</v>
      </c>
      <c r="D72" s="18" t="s">
        <v>121</v>
      </c>
      <c r="E72" s="18" t="s">
        <v>121</v>
      </c>
      <c r="F72" s="18" t="s">
        <v>121</v>
      </c>
      <c r="G72" s="18">
        <v>2</v>
      </c>
      <c r="H72" s="18">
        <v>0</v>
      </c>
      <c r="I72" s="18">
        <v>4</v>
      </c>
      <c r="J72" s="18">
        <v>15</v>
      </c>
      <c r="K72" s="18" t="s">
        <v>121</v>
      </c>
      <c r="L72" s="18">
        <v>21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1.25" customHeight="1">
      <c r="A73" s="15" t="s">
        <v>99</v>
      </c>
      <c r="B73" s="18" t="s">
        <v>121</v>
      </c>
      <c r="C73" s="18" t="s">
        <v>121</v>
      </c>
      <c r="D73" s="18" t="s">
        <v>121</v>
      </c>
      <c r="E73" s="18" t="s">
        <v>121</v>
      </c>
      <c r="F73" s="18" t="s">
        <v>121</v>
      </c>
      <c r="G73" s="18">
        <v>9</v>
      </c>
      <c r="H73" s="18">
        <v>11</v>
      </c>
      <c r="I73" s="18">
        <v>55</v>
      </c>
      <c r="J73" s="18">
        <v>168</v>
      </c>
      <c r="K73" s="18">
        <v>24</v>
      </c>
      <c r="L73" s="18">
        <v>267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1.25" customHeight="1">
      <c r="A74" s="15" t="s">
        <v>100</v>
      </c>
      <c r="B74" s="18" t="s">
        <v>121</v>
      </c>
      <c r="C74" s="18" t="s">
        <v>121</v>
      </c>
      <c r="D74" s="18" t="s">
        <v>121</v>
      </c>
      <c r="E74" s="18">
        <v>1</v>
      </c>
      <c r="F74" s="18">
        <v>2</v>
      </c>
      <c r="G74" s="18">
        <v>13</v>
      </c>
      <c r="H74" s="18">
        <v>24</v>
      </c>
      <c r="I74" s="18">
        <v>73</v>
      </c>
      <c r="J74" s="18">
        <v>131</v>
      </c>
      <c r="K74" s="18">
        <v>12</v>
      </c>
      <c r="L74" s="18">
        <v>256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1.25" customHeight="1">
      <c r="A75" s="15" t="s">
        <v>102</v>
      </c>
      <c r="B75" s="18" t="s">
        <v>121</v>
      </c>
      <c r="C75" s="18" t="s">
        <v>121</v>
      </c>
      <c r="D75" s="18">
        <v>1</v>
      </c>
      <c r="E75" s="18" t="s">
        <v>121</v>
      </c>
      <c r="F75" s="18" t="s">
        <v>121</v>
      </c>
      <c r="G75" s="18">
        <v>4</v>
      </c>
      <c r="H75" s="18">
        <v>6</v>
      </c>
      <c r="I75" s="18">
        <v>15</v>
      </c>
      <c r="J75" s="18">
        <v>56</v>
      </c>
      <c r="K75" s="18">
        <v>5</v>
      </c>
      <c r="L75" s="18">
        <v>87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1.25" customHeight="1">
      <c r="A76" s="15" t="s">
        <v>103</v>
      </c>
      <c r="B76" s="18" t="s">
        <v>121</v>
      </c>
      <c r="C76" s="18" t="s">
        <v>121</v>
      </c>
      <c r="D76" s="18" t="s">
        <v>121</v>
      </c>
      <c r="E76" s="18">
        <v>2</v>
      </c>
      <c r="F76" s="18">
        <v>3</v>
      </c>
      <c r="G76" s="18">
        <v>3</v>
      </c>
      <c r="H76" s="18">
        <v>9</v>
      </c>
      <c r="I76" s="18">
        <v>30</v>
      </c>
      <c r="J76" s="18">
        <v>57</v>
      </c>
      <c r="K76" s="18">
        <v>2</v>
      </c>
      <c r="L76" s="18">
        <v>106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1.25" customHeight="1">
      <c r="A77" s="15" t="s">
        <v>104</v>
      </c>
      <c r="B77" s="18" t="s">
        <v>121</v>
      </c>
      <c r="C77" s="18" t="s">
        <v>121</v>
      </c>
      <c r="D77" s="18" t="s">
        <v>121</v>
      </c>
      <c r="E77" s="18" t="s">
        <v>121</v>
      </c>
      <c r="F77" s="18" t="s">
        <v>121</v>
      </c>
      <c r="G77" s="18" t="s">
        <v>121</v>
      </c>
      <c r="H77" s="18">
        <v>2</v>
      </c>
      <c r="I77" s="18">
        <v>11</v>
      </c>
      <c r="J77" s="18">
        <v>19</v>
      </c>
      <c r="K77" s="18">
        <v>4</v>
      </c>
      <c r="L77" s="18">
        <v>36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1.25" customHeight="1">
      <c r="A78" s="15" t="s">
        <v>105</v>
      </c>
      <c r="B78" s="18" t="s">
        <v>121</v>
      </c>
      <c r="C78" s="18">
        <v>1</v>
      </c>
      <c r="D78" s="18" t="s">
        <v>121</v>
      </c>
      <c r="E78" s="18" t="s">
        <v>121</v>
      </c>
      <c r="F78" s="18">
        <v>1</v>
      </c>
      <c r="G78" s="18">
        <v>1</v>
      </c>
      <c r="H78" s="18">
        <v>7</v>
      </c>
      <c r="I78" s="18">
        <v>9</v>
      </c>
      <c r="J78" s="18">
        <v>20</v>
      </c>
      <c r="K78" s="18">
        <v>1</v>
      </c>
      <c r="L78" s="18">
        <v>40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1.25" customHeight="1">
      <c r="A79" s="15" t="s">
        <v>106</v>
      </c>
      <c r="B79" s="18" t="s">
        <v>121</v>
      </c>
      <c r="C79" s="18" t="s">
        <v>121</v>
      </c>
      <c r="D79" s="18" t="s">
        <v>121</v>
      </c>
      <c r="E79" s="18" t="s">
        <v>121</v>
      </c>
      <c r="F79" s="18">
        <v>0</v>
      </c>
      <c r="G79" s="18">
        <v>6</v>
      </c>
      <c r="H79" s="18">
        <v>20</v>
      </c>
      <c r="I79" s="18">
        <v>28</v>
      </c>
      <c r="J79" s="18">
        <v>48</v>
      </c>
      <c r="K79" s="18">
        <v>13</v>
      </c>
      <c r="L79" s="18">
        <v>115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1.25" customHeight="1">
      <c r="A80" s="15" t="s">
        <v>107</v>
      </c>
      <c r="B80" s="18" t="s">
        <v>121</v>
      </c>
      <c r="C80" s="18" t="s">
        <v>121</v>
      </c>
      <c r="D80" s="18">
        <v>1</v>
      </c>
      <c r="E80" s="18">
        <v>2</v>
      </c>
      <c r="F80" s="18">
        <v>1</v>
      </c>
      <c r="G80" s="18">
        <v>1</v>
      </c>
      <c r="H80" s="18">
        <v>7</v>
      </c>
      <c r="I80" s="18">
        <v>5</v>
      </c>
      <c r="J80" s="18">
        <v>1</v>
      </c>
      <c r="K80" s="18">
        <v>2</v>
      </c>
      <c r="L80" s="18">
        <v>20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1.25" customHeight="1">
      <c r="A81" s="15" t="s">
        <v>108</v>
      </c>
      <c r="B81" s="18" t="s">
        <v>121</v>
      </c>
      <c r="C81" s="18" t="s">
        <v>121</v>
      </c>
      <c r="D81" s="18" t="s">
        <v>121</v>
      </c>
      <c r="E81" s="18" t="s">
        <v>121</v>
      </c>
      <c r="F81" s="18">
        <v>1</v>
      </c>
      <c r="G81" s="18">
        <v>1</v>
      </c>
      <c r="H81" s="18">
        <v>2</v>
      </c>
      <c r="I81" s="18">
        <v>1</v>
      </c>
      <c r="J81" s="18">
        <v>6</v>
      </c>
      <c r="K81" s="18" t="s">
        <v>121</v>
      </c>
      <c r="L81" s="18">
        <v>11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1.25" customHeight="1">
      <c r="A82" s="15" t="s">
        <v>109</v>
      </c>
      <c r="B82" s="18" t="s">
        <v>121</v>
      </c>
      <c r="C82" s="18" t="s">
        <v>121</v>
      </c>
      <c r="D82" s="18" t="s">
        <v>121</v>
      </c>
      <c r="E82" s="18">
        <v>1</v>
      </c>
      <c r="F82" s="18">
        <v>10</v>
      </c>
      <c r="G82" s="18">
        <v>18</v>
      </c>
      <c r="H82" s="18">
        <v>142</v>
      </c>
      <c r="I82" s="18">
        <v>109</v>
      </c>
      <c r="J82" s="18">
        <v>231</v>
      </c>
      <c r="K82" s="18">
        <v>21</v>
      </c>
      <c r="L82" s="18">
        <v>532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1.25" customHeight="1">
      <c r="A83" s="15" t="s">
        <v>110</v>
      </c>
      <c r="B83" s="18" t="s">
        <v>121</v>
      </c>
      <c r="C83" s="18" t="s">
        <v>121</v>
      </c>
      <c r="D83" s="18" t="s">
        <v>121</v>
      </c>
      <c r="E83" s="18">
        <v>1</v>
      </c>
      <c r="F83" s="18" t="s">
        <v>121</v>
      </c>
      <c r="G83" s="18" t="s">
        <v>121</v>
      </c>
      <c r="H83" s="18">
        <v>3</v>
      </c>
      <c r="I83" s="18">
        <v>3</v>
      </c>
      <c r="J83" s="18">
        <v>6</v>
      </c>
      <c r="K83" s="18" t="s">
        <v>121</v>
      </c>
      <c r="L83" s="18">
        <v>13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1.25" customHeight="1">
      <c r="A84" s="15" t="s">
        <v>111</v>
      </c>
      <c r="B84" s="18" t="s">
        <v>121</v>
      </c>
      <c r="C84" s="18" t="s">
        <v>121</v>
      </c>
      <c r="D84" s="18" t="s">
        <v>121</v>
      </c>
      <c r="E84" s="18">
        <v>4</v>
      </c>
      <c r="F84" s="18">
        <v>16</v>
      </c>
      <c r="G84" s="18">
        <v>20</v>
      </c>
      <c r="H84" s="18">
        <v>59</v>
      </c>
      <c r="I84" s="18">
        <v>71</v>
      </c>
      <c r="J84" s="18">
        <v>129</v>
      </c>
      <c r="K84" s="18">
        <v>13</v>
      </c>
      <c r="L84" s="18">
        <v>312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1"/>
    </row>
    <row r="85" spans="1:23" ht="11.25" customHeight="1">
      <c r="A85" s="15" t="s">
        <v>112</v>
      </c>
      <c r="B85" s="18" t="s">
        <v>121</v>
      </c>
      <c r="C85" s="18">
        <v>1</v>
      </c>
      <c r="D85" s="18" t="s">
        <v>121</v>
      </c>
      <c r="E85" s="18">
        <v>4</v>
      </c>
      <c r="F85" s="18">
        <v>96</v>
      </c>
      <c r="G85" s="18">
        <v>141</v>
      </c>
      <c r="H85" s="18">
        <v>225</v>
      </c>
      <c r="I85" s="18">
        <v>266</v>
      </c>
      <c r="J85" s="18">
        <v>481</v>
      </c>
      <c r="K85" s="18">
        <v>43</v>
      </c>
      <c r="L85" s="18">
        <v>1257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1.25" customHeight="1">
      <c r="A86" s="15" t="s">
        <v>113</v>
      </c>
      <c r="B86" s="18" t="s">
        <v>121</v>
      </c>
      <c r="C86" s="18" t="s">
        <v>121</v>
      </c>
      <c r="D86" s="18" t="s">
        <v>121</v>
      </c>
      <c r="E86" s="18" t="s">
        <v>121</v>
      </c>
      <c r="F86" s="18">
        <v>2</v>
      </c>
      <c r="G86" s="18">
        <v>2</v>
      </c>
      <c r="H86" s="18">
        <v>8</v>
      </c>
      <c r="I86" s="18">
        <v>28</v>
      </c>
      <c r="J86" s="18">
        <v>30</v>
      </c>
      <c r="K86" s="18">
        <v>2</v>
      </c>
      <c r="L86" s="18">
        <v>72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1.25" customHeight="1">
      <c r="A87" s="15" t="s">
        <v>12</v>
      </c>
      <c r="B87" s="18">
        <v>2</v>
      </c>
      <c r="C87" s="18">
        <v>32</v>
      </c>
      <c r="D87" s="18">
        <v>24</v>
      </c>
      <c r="E87" s="18">
        <v>132</v>
      </c>
      <c r="F87" s="18">
        <v>636</v>
      </c>
      <c r="G87" s="18">
        <v>1793</v>
      </c>
      <c r="H87" s="18">
        <v>4108</v>
      </c>
      <c r="I87" s="18">
        <v>12672</v>
      </c>
      <c r="J87" s="18">
        <v>16785</v>
      </c>
      <c r="K87" s="18">
        <v>1672</v>
      </c>
      <c r="L87" s="18">
        <v>37856</v>
      </c>
      <c r="M87" s="1"/>
      <c r="N87" s="1"/>
      <c r="O87" s="1"/>
      <c r="P87" s="1"/>
      <c r="Q87" s="1"/>
      <c r="R87" s="1"/>
      <c r="S87" s="11"/>
      <c r="T87" s="11"/>
      <c r="U87" s="11"/>
      <c r="V87" s="11"/>
      <c r="W87" s="11"/>
    </row>
    <row r="88" ht="11.25">
      <c r="A88" s="12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ira0014</cp:lastModifiedBy>
  <cp:lastPrinted>2009-11-12T10:39:13Z</cp:lastPrinted>
  <dcterms:created xsi:type="dcterms:W3CDTF">2006-10-04T09:38:56Z</dcterms:created>
  <dcterms:modified xsi:type="dcterms:W3CDTF">2010-11-18T09:29:00Z</dcterms:modified>
  <cp:category/>
  <cp:version/>
  <cp:contentType/>
  <cp:contentStatus/>
</cp:coreProperties>
</file>